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20" yWindow="720" windowWidth="21840" windowHeight="13740" tabRatio="500"/>
  </bookViews>
  <sheets>
    <sheet name="Sheet1" sheetId="1" r:id="rId1"/>
    <sheet name="Sheet2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D8" i="1"/>
  <c r="D20" i="1"/>
  <c r="E20" i="1"/>
  <c r="F20" i="1"/>
  <c r="G20" i="1"/>
  <c r="H20" i="1"/>
  <c r="I20" i="1"/>
  <c r="J20" i="1"/>
  <c r="K20" i="1"/>
  <c r="D13" i="1"/>
  <c r="E13" i="1"/>
  <c r="F13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H13" i="1"/>
  <c r="I13" i="1"/>
  <c r="J13" i="1"/>
  <c r="K4" i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D19" i="1"/>
  <c r="E19" i="1"/>
  <c r="F19" i="1"/>
  <c r="G19" i="1"/>
  <c r="H19" i="1"/>
  <c r="I19" i="1"/>
  <c r="J19" i="1"/>
  <c r="K1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19" i="1"/>
</calcChain>
</file>

<file path=xl/sharedStrings.xml><?xml version="1.0" encoding="utf-8"?>
<sst xmlns="http://schemas.openxmlformats.org/spreadsheetml/2006/main" count="41" uniqueCount="31">
  <si>
    <t>State</t>
  </si>
  <si>
    <t>Jan</t>
  </si>
  <si>
    <t>Feb</t>
  </si>
  <si>
    <t>Mar</t>
  </si>
  <si>
    <t>Apr</t>
  </si>
  <si>
    <t>May</t>
  </si>
  <si>
    <t>Jun</t>
  </si>
  <si>
    <t>Oregon</t>
  </si>
  <si>
    <t>New York</t>
  </si>
  <si>
    <t>Florida</t>
  </si>
  <si>
    <t>Missouri</t>
  </si>
  <si>
    <t>Illinois</t>
  </si>
  <si>
    <t>Kansas</t>
  </si>
  <si>
    <t>Idaho</t>
  </si>
  <si>
    <t>Montana</t>
  </si>
  <si>
    <t>Utah</t>
  </si>
  <si>
    <t>Virginia</t>
  </si>
  <si>
    <t>North Carolina</t>
  </si>
  <si>
    <t>Minnesota</t>
  </si>
  <si>
    <t>Wisconsin</t>
  </si>
  <si>
    <t>Region</t>
  </si>
  <si>
    <t>West</t>
  </si>
  <si>
    <t>Midwest</t>
  </si>
  <si>
    <t>Northwest</t>
  </si>
  <si>
    <t>Q1</t>
  </si>
  <si>
    <t>Q2</t>
  </si>
  <si>
    <t>Total</t>
  </si>
  <si>
    <t>West Total</t>
  </si>
  <si>
    <t>Northwest Total</t>
  </si>
  <si>
    <t>Midwest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</si>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</sst>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3" fontId="0" fillId="0" borderId="1" xfId="0" applyNumberFormat="1" applyFont="1" applyBorder="1"/>
    <xf numFmtId="3" fontId="0" fillId="3" borderId="1" xfId="0" applyNumberFormat="1" applyFont="1" applyFill="1" applyBorder="1"/>
    <xf numFmtId="3" fontId="0" fillId="3" borderId="0" xfId="0" applyNumberFormat="1" applyFont="1" applyFill="1" applyBorder="1"/>
    <xf numFmtId="0" fontId="0" fillId="3" borderId="0" xfId="0" applyFont="1" applyFill="1" applyBorder="1"/>
    <xf numFmtId="0" fontId="0" fillId="3" borderId="1" xfId="0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showGridLines="0" tabSelected="1" workbookViewId="0">
      <selection activeCell="J7" sqref="J7"/>
    </sheetView>
  </sheetViews>
  <sheetFormatPr defaultColWidth="11" defaultRowHeight="15.75" x14ac:dyDescent="0.25"/>
  <cols>
    <col min="1" max="1" width="4.5" customWidth="1"/>
    <col min="3" max="3" width="13.25" customWidth="1"/>
    <col min="4" max="12" width="9.375" customWidth="1"/>
  </cols>
  <sheetData>
    <row r="3" spans="2:12" x14ac:dyDescent="0.25">
      <c r="B3" s="1" t="s">
        <v>20</v>
      </c>
      <c r="C3" s="1" t="s">
        <v>0</v>
      </c>
      <c r="D3" s="2" t="s">
        <v>1</v>
      </c>
      <c r="E3" s="2" t="s">
        <v>2</v>
      </c>
      <c r="F3" s="2" t="s">
        <v>3</v>
      </c>
      <c r="G3" s="2" t="s">
        <v>24</v>
      </c>
      <c r="H3" s="2" t="s">
        <v>4</v>
      </c>
      <c r="I3" s="2" t="s">
        <v>5</v>
      </c>
      <c r="J3" s="2" t="s">
        <v>6</v>
      </c>
      <c r="K3" s="2" t="s">
        <v>25</v>
      </c>
      <c r="L3" s="2" t="s">
        <v>26</v>
      </c>
    </row>
    <row r="4" spans="2:12" x14ac:dyDescent="0.25">
      <c r="B4" s="3" t="s">
        <v>21</v>
      </c>
      <c r="C4" s="3" t="s">
        <v>13</v>
      </c>
      <c r="D4" s="4">
        <v>1133</v>
      </c>
      <c r="E4" s="4">
        <v>1973</v>
      </c>
      <c r="F4" s="4">
        <v>1273</v>
      </c>
      <c r="G4" s="5">
        <f>SUM(D4:F4)</f>
        <v>4379</v>
      </c>
      <c r="H4" s="4">
        <v>1294</v>
      </c>
      <c r="I4" s="4">
        <v>1582</v>
      </c>
      <c r="J4" s="4">
        <v>1694</v>
      </c>
      <c r="K4" s="5">
        <f>SUM(H4:J4)</f>
        <v>4570</v>
      </c>
      <c r="L4" s="5">
        <f>G4+K4</f>
        <v>8949</v>
      </c>
    </row>
    <row r="5" spans="2:12" x14ac:dyDescent="0.25">
      <c r="B5" s="3" t="s">
        <v>21</v>
      </c>
      <c r="C5" s="3" t="s">
        <v>14</v>
      </c>
      <c r="D5" s="4">
        <v>1262</v>
      </c>
      <c r="E5" s="4">
        <v>1255</v>
      </c>
      <c r="F5" s="4">
        <v>1054</v>
      </c>
      <c r="G5" s="5">
        <f t="shared" ref="G5:G18" si="0">SUM(D5:F5)</f>
        <v>3571</v>
      </c>
      <c r="H5" s="4">
        <v>1367</v>
      </c>
      <c r="I5" s="4">
        <v>1808</v>
      </c>
      <c r="J5" s="4">
        <v>1588</v>
      </c>
      <c r="K5" s="5">
        <f t="shared" ref="K5:K18" si="1">SUM(H5:J5)</f>
        <v>4763</v>
      </c>
      <c r="L5" s="5">
        <f t="shared" ref="L5:L18" si="2">G5+K5</f>
        <v>8334</v>
      </c>
    </row>
    <row r="6" spans="2:12" x14ac:dyDescent="0.25">
      <c r="B6" s="3" t="s">
        <v>21</v>
      </c>
      <c r="C6" s="3" t="s">
        <v>7</v>
      </c>
      <c r="D6" s="4">
        <v>1486</v>
      </c>
      <c r="E6" s="4">
        <v>1981</v>
      </c>
      <c r="F6" s="4">
        <v>1751</v>
      </c>
      <c r="G6" s="5">
        <f t="shared" si="0"/>
        <v>5218</v>
      </c>
      <c r="H6" s="4">
        <v>1481</v>
      </c>
      <c r="I6" s="4">
        <v>1791</v>
      </c>
      <c r="J6" s="4">
        <v>1167</v>
      </c>
      <c r="K6" s="5">
        <f t="shared" si="1"/>
        <v>4439</v>
      </c>
      <c r="L6" s="5">
        <f t="shared" si="2"/>
        <v>9657</v>
      </c>
    </row>
    <row r="7" spans="2:12" x14ac:dyDescent="0.25">
      <c r="B7" s="3" t="s">
        <v>21</v>
      </c>
      <c r="C7" s="3" t="s">
        <v>15</v>
      </c>
      <c r="D7" s="4">
        <v>1364</v>
      </c>
      <c r="E7" s="4">
        <v>1394</v>
      </c>
      <c r="F7" s="4">
        <v>1090</v>
      </c>
      <c r="G7" s="5">
        <f t="shared" si="0"/>
        <v>3848</v>
      </c>
      <c r="H7" s="4">
        <v>1761</v>
      </c>
      <c r="I7" s="4">
        <v>1575</v>
      </c>
      <c r="J7" s="4">
        <v>1395</v>
      </c>
      <c r="K7" s="5">
        <f t="shared" si="1"/>
        <v>4731</v>
      </c>
      <c r="L7" s="5">
        <f t="shared" si="2"/>
        <v>8579</v>
      </c>
    </row>
    <row r="8" spans="2:12" x14ac:dyDescent="0.25">
      <c r="B8" s="5" t="s">
        <v>27</v>
      </c>
      <c r="C8" s="8"/>
      <c r="D8" s="5">
        <f>SUM(D4:D7)</f>
        <v>5245</v>
      </c>
      <c r="E8" s="5">
        <f t="shared" ref="E8:K8" si="3">SUBTOTAL(9,E4:E7)</f>
        <v>6603</v>
      </c>
      <c r="F8" s="5">
        <f t="shared" si="3"/>
        <v>5168</v>
      </c>
      <c r="G8" s="5">
        <f t="shared" si="3"/>
        <v>17016</v>
      </c>
      <c r="H8" s="5">
        <f t="shared" si="3"/>
        <v>5903</v>
      </c>
      <c r="I8" s="5">
        <f t="shared" si="3"/>
        <v>6756</v>
      </c>
      <c r="J8" s="5">
        <f t="shared" si="3"/>
        <v>5844</v>
      </c>
      <c r="K8" s="5">
        <f t="shared" si="3"/>
        <v>18503</v>
      </c>
      <c r="L8" s="5">
        <f>SUBTOTAL(9,L4:L7)</f>
        <v>35519</v>
      </c>
    </row>
    <row r="9" spans="2:12" x14ac:dyDescent="0.25">
      <c r="B9" s="3" t="s">
        <v>23</v>
      </c>
      <c r="C9" s="3" t="s">
        <v>8</v>
      </c>
      <c r="D9" s="4">
        <v>1446</v>
      </c>
      <c r="E9" s="4">
        <v>1340</v>
      </c>
      <c r="F9" s="4">
        <v>2014</v>
      </c>
      <c r="G9" s="5">
        <f t="shared" si="0"/>
        <v>4800</v>
      </c>
      <c r="H9" s="4">
        <v>1850</v>
      </c>
      <c r="I9" s="4">
        <v>1766</v>
      </c>
      <c r="J9" s="4">
        <v>1211</v>
      </c>
      <c r="K9" s="5">
        <f t="shared" si="1"/>
        <v>4827</v>
      </c>
      <c r="L9" s="5">
        <f t="shared" si="2"/>
        <v>9627</v>
      </c>
    </row>
    <row r="10" spans="2:12" x14ac:dyDescent="0.25">
      <c r="B10" s="3" t="s">
        <v>23</v>
      </c>
      <c r="C10" s="3" t="s">
        <v>16</v>
      </c>
      <c r="D10" s="4">
        <v>1753</v>
      </c>
      <c r="E10" s="4">
        <v>1427</v>
      </c>
      <c r="F10" s="4">
        <v>1246</v>
      </c>
      <c r="G10" s="5">
        <f t="shared" si="0"/>
        <v>4426</v>
      </c>
      <c r="H10" s="4">
        <v>1719</v>
      </c>
      <c r="I10" s="4">
        <v>1338</v>
      </c>
      <c r="J10" s="4">
        <v>1315</v>
      </c>
      <c r="K10" s="5">
        <f t="shared" si="1"/>
        <v>4372</v>
      </c>
      <c r="L10" s="5">
        <f t="shared" si="2"/>
        <v>8798</v>
      </c>
    </row>
    <row r="11" spans="2:12" x14ac:dyDescent="0.25">
      <c r="B11" s="3" t="s">
        <v>23</v>
      </c>
      <c r="C11" s="3" t="s">
        <v>17</v>
      </c>
      <c r="D11" s="4">
        <v>1125</v>
      </c>
      <c r="E11" s="4">
        <v>1257</v>
      </c>
      <c r="F11" s="4">
        <v>1130</v>
      </c>
      <c r="G11" s="5">
        <f t="shared" si="0"/>
        <v>3512</v>
      </c>
      <c r="H11" s="4">
        <v>1655</v>
      </c>
      <c r="I11" s="4">
        <v>1538</v>
      </c>
      <c r="J11" s="4">
        <v>1019</v>
      </c>
      <c r="K11" s="5">
        <f t="shared" si="1"/>
        <v>4212</v>
      </c>
      <c r="L11" s="5">
        <f t="shared" si="2"/>
        <v>7724</v>
      </c>
    </row>
    <row r="12" spans="2:12" x14ac:dyDescent="0.25">
      <c r="B12" s="3" t="s">
        <v>23</v>
      </c>
      <c r="C12" s="3" t="s">
        <v>9</v>
      </c>
      <c r="D12" s="4">
        <v>1721</v>
      </c>
      <c r="E12" s="4">
        <v>1815</v>
      </c>
      <c r="F12" s="4">
        <v>1242</v>
      </c>
      <c r="G12" s="5">
        <f t="shared" si="0"/>
        <v>4778</v>
      </c>
      <c r="H12" s="4">
        <v>1972</v>
      </c>
      <c r="I12" s="4">
        <v>1344</v>
      </c>
      <c r="J12" s="4">
        <v>1379</v>
      </c>
      <c r="K12" s="5">
        <f t="shared" si="1"/>
        <v>4695</v>
      </c>
      <c r="L12" s="5">
        <f t="shared" si="2"/>
        <v>9473</v>
      </c>
    </row>
    <row r="13" spans="2:12" x14ac:dyDescent="0.25">
      <c r="B13" s="8" t="s">
        <v>28</v>
      </c>
      <c r="C13" s="8"/>
      <c r="D13" s="5">
        <f t="shared" ref="D13:K13" si="4">SUBTOTAL(9,D9:D12)</f>
        <v>6045</v>
      </c>
      <c r="E13" s="5">
        <f t="shared" si="4"/>
        <v>5839</v>
      </c>
      <c r="F13" s="5">
        <f t="shared" si="4"/>
        <v>5632</v>
      </c>
      <c r="G13" s="5">
        <f t="shared" si="4"/>
        <v>17516</v>
      </c>
      <c r="H13" s="5">
        <f t="shared" si="4"/>
        <v>7196</v>
      </c>
      <c r="I13" s="5">
        <f t="shared" si="4"/>
        <v>5986</v>
      </c>
      <c r="J13" s="5">
        <f t="shared" si="4"/>
        <v>4924</v>
      </c>
      <c r="K13" s="5">
        <f t="shared" si="4"/>
        <v>18106</v>
      </c>
      <c r="L13" s="5">
        <f>SUBTOTAL(9,L9:L12)</f>
        <v>35622</v>
      </c>
    </row>
    <row r="14" spans="2:12" x14ac:dyDescent="0.25">
      <c r="B14" s="3" t="s">
        <v>22</v>
      </c>
      <c r="C14" s="3" t="s">
        <v>18</v>
      </c>
      <c r="D14" s="4">
        <v>1128</v>
      </c>
      <c r="E14" s="4">
        <v>1104</v>
      </c>
      <c r="F14" s="4">
        <v>1168</v>
      </c>
      <c r="G14" s="5">
        <f t="shared" si="0"/>
        <v>3400</v>
      </c>
      <c r="H14" s="4">
        <v>2015</v>
      </c>
      <c r="I14" s="4">
        <v>1105</v>
      </c>
      <c r="J14" s="4">
        <v>1576</v>
      </c>
      <c r="K14" s="5">
        <f t="shared" si="1"/>
        <v>4696</v>
      </c>
      <c r="L14" s="5">
        <f t="shared" si="2"/>
        <v>8096</v>
      </c>
    </row>
    <row r="15" spans="2:12" x14ac:dyDescent="0.25">
      <c r="B15" s="3" t="s">
        <v>22</v>
      </c>
      <c r="C15" s="3" t="s">
        <v>19</v>
      </c>
      <c r="D15" s="4">
        <v>1334</v>
      </c>
      <c r="E15" s="4">
        <v>1060</v>
      </c>
      <c r="F15" s="4">
        <v>1662</v>
      </c>
      <c r="G15" s="5">
        <f t="shared" si="0"/>
        <v>4056</v>
      </c>
      <c r="H15" s="4">
        <v>1937</v>
      </c>
      <c r="I15" s="4">
        <v>1515</v>
      </c>
      <c r="J15" s="4">
        <v>1962</v>
      </c>
      <c r="K15" s="5">
        <f t="shared" si="1"/>
        <v>5414</v>
      </c>
      <c r="L15" s="5">
        <f t="shared" si="2"/>
        <v>9470</v>
      </c>
    </row>
    <row r="16" spans="2:12" x14ac:dyDescent="0.25">
      <c r="B16" s="3" t="s">
        <v>22</v>
      </c>
      <c r="C16" s="3" t="s">
        <v>11</v>
      </c>
      <c r="D16" s="4">
        <v>1535</v>
      </c>
      <c r="E16" s="4">
        <v>1760</v>
      </c>
      <c r="F16" s="4">
        <v>1430</v>
      </c>
      <c r="G16" s="5">
        <f t="shared" si="0"/>
        <v>4725</v>
      </c>
      <c r="H16" s="4">
        <v>1265</v>
      </c>
      <c r="I16" s="4">
        <v>1514</v>
      </c>
      <c r="J16" s="4">
        <v>1840</v>
      </c>
      <c r="K16" s="5">
        <f t="shared" si="1"/>
        <v>4619</v>
      </c>
      <c r="L16" s="5">
        <f t="shared" si="2"/>
        <v>9344</v>
      </c>
    </row>
    <row r="17" spans="2:12" x14ac:dyDescent="0.25">
      <c r="B17" s="3" t="s">
        <v>22</v>
      </c>
      <c r="C17" s="3" t="s">
        <v>10</v>
      </c>
      <c r="D17" s="4">
        <v>1552</v>
      </c>
      <c r="E17" s="4">
        <v>1507</v>
      </c>
      <c r="F17" s="4">
        <v>1233</v>
      </c>
      <c r="G17" s="5">
        <f t="shared" si="0"/>
        <v>4292</v>
      </c>
      <c r="H17" s="4">
        <v>1190</v>
      </c>
      <c r="I17" s="4">
        <v>1040</v>
      </c>
      <c r="J17" s="4">
        <v>1460</v>
      </c>
      <c r="K17" s="5">
        <f t="shared" si="1"/>
        <v>3690</v>
      </c>
      <c r="L17" s="5">
        <f t="shared" si="2"/>
        <v>7982</v>
      </c>
    </row>
    <row r="18" spans="2:12" x14ac:dyDescent="0.25">
      <c r="B18" s="3" t="s">
        <v>22</v>
      </c>
      <c r="C18" s="3" t="s">
        <v>12</v>
      </c>
      <c r="D18" s="4">
        <v>1986</v>
      </c>
      <c r="E18" s="4">
        <v>1576</v>
      </c>
      <c r="F18" s="4">
        <v>1267</v>
      </c>
      <c r="G18" s="5">
        <f t="shared" si="0"/>
        <v>4829</v>
      </c>
      <c r="H18" s="4">
        <v>1519</v>
      </c>
      <c r="I18" s="4">
        <v>1148</v>
      </c>
      <c r="J18" s="4">
        <v>1401</v>
      </c>
      <c r="K18" s="5">
        <f t="shared" si="1"/>
        <v>4068</v>
      </c>
      <c r="L18" s="5">
        <f t="shared" si="2"/>
        <v>8897</v>
      </c>
    </row>
    <row r="19" spans="2:12" x14ac:dyDescent="0.25">
      <c r="B19" s="8" t="s">
        <v>29</v>
      </c>
      <c r="C19" s="8"/>
      <c r="D19" s="5">
        <f t="shared" ref="D19:K19" si="5">SUBTOTAL(9,D14:D18)</f>
        <v>7535</v>
      </c>
      <c r="E19" s="5">
        <f t="shared" si="5"/>
        <v>7007</v>
      </c>
      <c r="F19" s="5">
        <f t="shared" si="5"/>
        <v>6760</v>
      </c>
      <c r="G19" s="5">
        <f t="shared" si="5"/>
        <v>21302</v>
      </c>
      <c r="H19" s="5">
        <f t="shared" si="5"/>
        <v>7926</v>
      </c>
      <c r="I19" s="5">
        <f t="shared" si="5"/>
        <v>6322</v>
      </c>
      <c r="J19" s="5">
        <f t="shared" si="5"/>
        <v>8239</v>
      </c>
      <c r="K19" s="5">
        <f t="shared" si="5"/>
        <v>22487</v>
      </c>
      <c r="L19" s="5">
        <f>SUBTOTAL(9,L14:L18)</f>
        <v>43789</v>
      </c>
    </row>
    <row r="20" spans="2:12" x14ac:dyDescent="0.25">
      <c r="B20" s="7" t="s">
        <v>30</v>
      </c>
      <c r="C20" s="7"/>
      <c r="D20" s="6">
        <f t="shared" ref="D20:J20" si="6">SUBTOTAL(9,D4:D19)</f>
        <v>24070</v>
      </c>
      <c r="E20" s="6">
        <f t="shared" si="6"/>
        <v>19449</v>
      </c>
      <c r="F20" s="6">
        <f t="shared" si="6"/>
        <v>17560</v>
      </c>
      <c r="G20" s="6">
        <f t="shared" si="6"/>
        <v>55834</v>
      </c>
      <c r="H20" s="6">
        <f t="shared" si="6"/>
        <v>21025</v>
      </c>
      <c r="I20" s="6">
        <f t="shared" si="6"/>
        <v>19064</v>
      </c>
      <c r="J20" s="6">
        <f t="shared" si="6"/>
        <v>19007</v>
      </c>
      <c r="K20" s="6">
        <f>SUBTOTAL(9,K4:K19)</f>
        <v>59096</v>
      </c>
      <c r="L20" s="6">
        <f>SUBTOTAL(9,L4:L18)</f>
        <v>114930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12" sqref="H12"/>
    </sheetView>
  </sheetViews>
  <sheetFormatPr defaultRowHeight="15.75" x14ac:dyDescent="0.25"/>
  <cols>
    <col min="1" max="1" width="4.5" customWidth="1"/>
    <col min="2" max="2" width="11"/>
    <col min="3" max="3" width="13.25" customWidth="1"/>
    <col min="4" max="12" width="9.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2016-01-04T21:20:01Z</dcterms:created>
  <dcterms:modified xsi:type="dcterms:W3CDTF">2016-02-14T20:53:12Z</dcterms:modified>
</cp:coreProperties>
</file>