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82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</calcChain>
</file>

<file path=xl/sharedStrings.xml><?xml version="1.0" encoding="utf-8"?>
<sst xmlns="http://schemas.openxmlformats.org/spreadsheetml/2006/main" count="24" uniqueCount="23">
  <si>
    <t>apple</t>
  </si>
  <si>
    <t>pear</t>
  </si>
  <si>
    <t>peach</t>
  </si>
  <si>
    <t>APPLE</t>
  </si>
  <si>
    <t>date</t>
  </si>
  <si>
    <t>Sum cells that meet a single criteria</t>
  </si>
  <si>
    <t>SUMIF (range, criteria, [sum_range])</t>
  </si>
  <si>
    <t>Item</t>
  </si>
  <si>
    <t>Qty</t>
  </si>
  <si>
    <t>Numbers</t>
  </si>
  <si>
    <t>Date</t>
  </si>
  <si>
    <t>Amount</t>
  </si>
  <si>
    <t>=SUMIF(B7:B12,15)</t>
  </si>
  <si>
    <t>=SUMIF(B7:B12,"&gt;15")</t>
  </si>
  <si>
    <t>=SUMIF(B7:B12,"&gt;" &amp; B18)</t>
  </si>
  <si>
    <t>=SUMIF(D7:D12,"apple",E7:E12)</t>
  </si>
  <si>
    <t>=SUMIF(D7:D12,"",E7:E12)</t>
  </si>
  <si>
    <t>=SUMIF(D7:D12,"pe*",E7:E12)</t>
  </si>
  <si>
    <t>=SUMIF(D7:D12,"????",E7:E12)</t>
  </si>
  <si>
    <t>=SUMIF(G7:G12,"&gt;1/1/2013",H7:H12)</t>
  </si>
  <si>
    <t>=SUMIF(G7:G12,"&lt;1/1/2012",H7:H12)</t>
  </si>
  <si>
    <t>=SUMIF(G7:G12,"&lt;"&amp;DATE(2012,1,1),H7:H12)</t>
  </si>
  <si>
    <t>=SUMIF(G7:G12,"&lt;"&amp;G19,H7:H12)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</si>
</sst>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4" fillId="0" borderId="0" xfId="0" applyFont="1"/>
    <xf numFmtId="0" fontId="1" fillId="0" borderId="0" xfId="0" applyFont="1"/>
    <xf numFmtId="0" fontId="4" fillId="0" borderId="0" xfId="0" quotePrefix="1" applyFont="1"/>
    <xf numFmtId="164" fontId="0" fillId="0" borderId="1" xfId="0" applyNumberFormat="1" applyBorder="1"/>
    <xf numFmtId="0" fontId="4" fillId="0" borderId="0" xfId="0" applyFont="1" applyFill="1" applyBorder="1"/>
    <xf numFmtId="0" fontId="5" fillId="0" borderId="1" xfId="0" applyFont="1" applyFill="1" applyBorder="1"/>
    <xf numFmtId="14" fontId="0" fillId="0" borderId="1" xfId="0" applyNumberFormat="1" applyFill="1" applyBorder="1"/>
    <xf numFmtId="0" fontId="5" fillId="4" borderId="1" xfId="0" applyFont="1" applyFill="1" applyBorder="1"/>
    <xf numFmtId="0" fontId="0" fillId="3" borderId="1" xfId="0" applyFill="1" applyBorder="1"/>
    <xf numFmtId="0" fontId="0" fillId="5" borderId="1" xfId="0" applyFill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9"/>
  <sheetViews>
    <sheetView showGridLines="0" tabSelected="1" zoomScale="110" zoomScaleNormal="110" zoomScalePageLayoutView="120" workbookViewId="0">
      <selection activeCell="B20" sqref="B20"/>
    </sheetView>
  </sheetViews>
  <sheetFormatPr defaultColWidth="11" defaultRowHeight="15.75" x14ac:dyDescent="0.25"/>
  <cols>
    <col min="1" max="1" width="6.375" customWidth="1"/>
    <col min="3" max="3" width="23.875" customWidth="1"/>
    <col min="5" max="5" width="10.875" customWidth="1"/>
    <col min="6" max="6" width="18.375" customWidth="1"/>
    <col min="8" max="8" width="9.5" customWidth="1"/>
  </cols>
  <sheetData>
    <row r="3" spans="2:8" x14ac:dyDescent="0.25">
      <c r="B3" s="4" t="s">
        <v>6</v>
      </c>
    </row>
    <row r="4" spans="2:8" x14ac:dyDescent="0.25">
      <c r="B4" s="3" t="s">
        <v>5</v>
      </c>
    </row>
    <row r="5" spans="2:8" x14ac:dyDescent="0.25">
      <c r="B5" s="3"/>
    </row>
    <row r="6" spans="2:8" x14ac:dyDescent="0.25">
      <c r="B6" s="10" t="s">
        <v>9</v>
      </c>
      <c r="D6" s="11" t="s">
        <v>7</v>
      </c>
      <c r="E6" s="11" t="s">
        <v>8</v>
      </c>
      <c r="G6" s="12" t="s">
        <v>10</v>
      </c>
      <c r="H6" s="12" t="s">
        <v>11</v>
      </c>
    </row>
    <row r="7" spans="2:8" x14ac:dyDescent="0.25">
      <c r="B7" s="1">
        <v>25</v>
      </c>
      <c r="D7" s="1" t="s">
        <v>0</v>
      </c>
      <c r="E7" s="1">
        <v>5</v>
      </c>
      <c r="G7" s="6">
        <v>40672</v>
      </c>
      <c r="H7" s="1">
        <v>125</v>
      </c>
    </row>
    <row r="8" spans="2:8" x14ac:dyDescent="0.25">
      <c r="B8" s="1">
        <v>15</v>
      </c>
      <c r="D8" s="1" t="s">
        <v>1</v>
      </c>
      <c r="E8" s="1">
        <v>12</v>
      </c>
      <c r="G8" s="6">
        <v>40866</v>
      </c>
      <c r="H8" s="1">
        <v>50</v>
      </c>
    </row>
    <row r="9" spans="2:8" x14ac:dyDescent="0.25">
      <c r="B9" s="1"/>
      <c r="D9" s="1"/>
      <c r="E9" s="1">
        <v>10</v>
      </c>
      <c r="G9" s="6">
        <v>40910</v>
      </c>
      <c r="H9" s="1">
        <v>250</v>
      </c>
    </row>
    <row r="10" spans="2:8" x14ac:dyDescent="0.25">
      <c r="B10" s="1">
        <v>10</v>
      </c>
      <c r="D10" s="1" t="s">
        <v>2</v>
      </c>
      <c r="E10" s="1">
        <v>15</v>
      </c>
      <c r="G10" s="6">
        <v>41348</v>
      </c>
      <c r="H10" s="1">
        <v>50</v>
      </c>
    </row>
    <row r="11" spans="2:8" x14ac:dyDescent="0.25">
      <c r="B11" s="1">
        <v>30</v>
      </c>
      <c r="D11" s="1" t="s">
        <v>3</v>
      </c>
      <c r="E11" s="1">
        <v>10</v>
      </c>
      <c r="G11" s="6">
        <v>41730</v>
      </c>
      <c r="H11" s="1">
        <v>100</v>
      </c>
    </row>
    <row r="12" spans="2:8" x14ac:dyDescent="0.25">
      <c r="B12" s="1">
        <v>15</v>
      </c>
      <c r="D12" s="1" t="s">
        <v>1</v>
      </c>
      <c r="E12" s="1">
        <v>5</v>
      </c>
      <c r="G12" s="6">
        <v>41901</v>
      </c>
      <c r="H12" s="1">
        <v>100</v>
      </c>
    </row>
    <row r="14" spans="2:8" x14ac:dyDescent="0.25">
      <c r="B14" s="2"/>
      <c r="C14" s="5" t="s">
        <v>12</v>
      </c>
      <c r="D14" s="2"/>
      <c r="E14" s="5" t="s">
        <v>15</v>
      </c>
      <c r="G14" s="2">
        <f>SUMIF(G7:G12,"&gt;1/1/2013",H7:H12)</f>
        <v>250</v>
      </c>
      <c r="H14" s="5" t="s">
        <v>19</v>
      </c>
    </row>
    <row r="15" spans="2:8" x14ac:dyDescent="0.25">
      <c r="B15" s="2"/>
      <c r="C15" s="5" t="s">
        <v>13</v>
      </c>
      <c r="D15" s="2"/>
      <c r="E15" s="5" t="s">
        <v>16</v>
      </c>
      <c r="G15" s="2">
        <f>SUMIF(G7:G12,"&lt;1/1/2012",H7:H12)</f>
        <v>175</v>
      </c>
      <c r="H15" s="5" t="s">
        <v>20</v>
      </c>
    </row>
    <row r="16" spans="2:8" x14ac:dyDescent="0.25">
      <c r="B16" s="2"/>
      <c r="C16" s="5" t="s">
        <v>14</v>
      </c>
      <c r="D16" s="2"/>
      <c r="E16" s="5" t="s">
        <v>17</v>
      </c>
      <c r="G16" s="2">
        <f>SUMIF(G7:G12,"&lt;"&amp;DATE(2012,1,1),H7:H12)</f>
        <v>175</v>
      </c>
      <c r="H16" s="5" t="s">
        <v>21</v>
      </c>
    </row>
    <row r="17" spans="2:8" x14ac:dyDescent="0.25">
      <c r="D17" s="2"/>
      <c r="E17" s="5" t="s">
        <v>18</v>
      </c>
      <c r="G17" s="2">
        <f>SUMIF(G7:G12,"&lt;"&amp;G19,H7:H12)</f>
        <v>175</v>
      </c>
      <c r="H17" s="5" t="s">
        <v>22</v>
      </c>
    </row>
    <row r="18" spans="2:8" x14ac:dyDescent="0.25">
      <c r="B18" s="8">
        <v>15</v>
      </c>
      <c r="C18" s="5"/>
    </row>
    <row r="19" spans="2:8" x14ac:dyDescent="0.25">
      <c r="G19" s="9">
        <v>40909</v>
      </c>
      <c r="H19" s="7" t="s">
        <v>4</v>
      </c>
    </row>
  </sheetData>
  <sortState ref="G7:H12">
    <sortCondition ref="G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2014-12-04T00:37:33Z</dcterms:modified>
</cp:coreProperties>
</file>