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Z:\dave\Dropbox\excel\courses\Tables\getting started\How to remove an Excel Table\"/>
    </mc:Choice>
  </mc:AlternateContent>
  <xr:revisionPtr revIDLastSave="0" documentId="13_ncr:1_{201CFD00-B868-447A-948F-8D35255C6BE1}" xr6:coauthVersionLast="31" xr6:coauthVersionMax="31" xr10:uidLastSave="{00000000-0000-0000-0000-000000000000}"/>
  <bookViews>
    <workbookView xWindow="15" yWindow="465" windowWidth="25605" windowHeight="17535" tabRatio="500" xr2:uid="{00000000-000D-0000-FFFF-FFFF00000000}"/>
  </bookViews>
  <sheets>
    <sheet name="Airports" sheetId="4" r:id="rId1"/>
    <sheet name="Orders" sheetId="1" r:id="rId2"/>
    <sheet name="Movies" sheetId="2" r:id="rId3"/>
    <sheet name="Colors" sheetId="5" r:id="rId4"/>
  </sheet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5" l="1"/>
  <c r="E9" i="5"/>
  <c r="E8" i="5"/>
  <c r="E7" i="5"/>
  <c r="E6" i="5"/>
  <c r="E5" i="5"/>
  <c r="H89" i="1" l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<sst xmlns="http://schemas.openxmlformats.org/spreadsheetml/2006/main" count="560" uniqueCount="382">
  <si>
    <t>Order</t>
  </si>
  <si>
    <t>Date</t>
  </si>
  <si>
    <t>Item</t>
  </si>
  <si>
    <t>Total</t>
  </si>
  <si>
    <t>State</t>
  </si>
  <si>
    <t>Shorts</t>
  </si>
  <si>
    <t>CA</t>
  </si>
  <si>
    <t>Hoodie</t>
  </si>
  <si>
    <t>T-shirt</t>
  </si>
  <si>
    <t>OR</t>
  </si>
  <si>
    <t>Hat</t>
  </si>
  <si>
    <t>ID</t>
  </si>
  <si>
    <t>Sandals</t>
  </si>
  <si>
    <t>WA</t>
  </si>
  <si>
    <t>NV</t>
  </si>
  <si>
    <t>FL</t>
  </si>
  <si>
    <t>AZ</t>
  </si>
  <si>
    <t>UT</t>
  </si>
  <si>
    <t>NC</t>
  </si>
  <si>
    <t>Price</t>
  </si>
  <si>
    <t>Qty</t>
  </si>
  <si>
    <t>Arsenic and Old Lace (1944)</t>
  </si>
  <si>
    <t>Let the Right One In (2008)</t>
  </si>
  <si>
    <t>In the Heat of the Night (1967)</t>
  </si>
  <si>
    <t>Bringing Up Baby (1938)</t>
  </si>
  <si>
    <t>The Untouchables (1987)</t>
  </si>
  <si>
    <t>Shadow of a Doubt (1943)</t>
  </si>
  <si>
    <t>Jurassic Park (1993)</t>
  </si>
  <si>
    <t>Papillon (1973)</t>
  </si>
  <si>
    <t>Big Fish (2003)</t>
  </si>
  <si>
    <t>Battleship Potemkin (1925)</t>
  </si>
  <si>
    <t>3 Idiots (2009)</t>
  </si>
  <si>
    <t>Mystic River (2003)</t>
  </si>
  <si>
    <t>Manhattan (1979)</t>
  </si>
  <si>
    <t>Nosferatu (1922)</t>
  </si>
  <si>
    <t>Spring, Summer, Fall, Winter... and Spring (2003)</t>
  </si>
  <si>
    <t>Shutter Island (2010)</t>
  </si>
  <si>
    <t>Rain Man (1988)</t>
  </si>
  <si>
    <t>The Wrestler (2008)</t>
  </si>
  <si>
    <t>All Quiet on the Western Front (1930)</t>
  </si>
  <si>
    <t>La Haine (1995)</t>
  </si>
  <si>
    <t>Harvey (1950)</t>
  </si>
  <si>
    <t>Nausicaä of the Valley of the Wind (1984)</t>
  </si>
  <si>
    <t>Rosemary's Baby (1968)</t>
  </si>
  <si>
    <t>Beauty and the Beast (1991)</t>
  </si>
  <si>
    <t>Incendies (2010)</t>
  </si>
  <si>
    <t>Star Trek (2009)</t>
  </si>
  <si>
    <t>A Streetcar Named Desire (1951)</t>
  </si>
  <si>
    <t>A Fistful of Dollars (1964)</t>
  </si>
  <si>
    <t>Monsters, Inc. (2001)</t>
  </si>
  <si>
    <t>Harry Potter and the Deathly Hallows: Part 2 (2011)</t>
  </si>
  <si>
    <t>In the Name of the Father (1993)</t>
  </si>
  <si>
    <t>The Diving Bell and the Butterfly (2007)</t>
  </si>
  <si>
    <t>Ratatouille (2007)</t>
  </si>
  <si>
    <t>Ip Man (2008)</t>
  </si>
  <si>
    <t>Pirates of the Caribbean: The Curse of the Black Pearl (2003)</t>
  </si>
  <si>
    <t>The Truman Show (1998)</t>
  </si>
  <si>
    <t>Roman Holiday (1953)</t>
  </si>
  <si>
    <t>Stalker (1979)</t>
  </si>
  <si>
    <t>Infernal Affairs (2002)</t>
  </si>
  <si>
    <t>The Perks of Being a Wallflower (2012)</t>
  </si>
  <si>
    <t>District 9 (2009)</t>
  </si>
  <si>
    <t>The Man Who Shot Liberty Valance (1962)</t>
  </si>
  <si>
    <t>Barry Lyndon (1975)</t>
  </si>
  <si>
    <t>Rope (1948)</t>
  </si>
  <si>
    <t>Sleuth (1972)</t>
  </si>
  <si>
    <t>The Exorcist (1973)</t>
  </si>
  <si>
    <t>Stalag 17 (1953)</t>
  </si>
  <si>
    <t>Anatomy of a Murder (1959)</t>
  </si>
  <si>
    <t>The Wild Bunch (1969)</t>
  </si>
  <si>
    <t>Rocky (1976)</t>
  </si>
  <si>
    <t>The Manchurian Candidate (1962)</t>
  </si>
  <si>
    <t>La strada (1954)</t>
  </si>
  <si>
    <t>Who's Afraid of Virginia Woolf? (1966)</t>
  </si>
  <si>
    <t>A Beautiful Mind (2001)</t>
  </si>
  <si>
    <t>Argo (2012)</t>
  </si>
  <si>
    <t>The Hustler (1961)</t>
  </si>
  <si>
    <t>Slumdog Millionaire (2008)</t>
  </si>
  <si>
    <t>The Artist (2011/I)</t>
  </si>
  <si>
    <t>8½ (1963)</t>
  </si>
  <si>
    <t>The Princess Bride (1987)</t>
  </si>
  <si>
    <t>Howl's Moving Castle (2004)</t>
  </si>
  <si>
    <t>The Killing (1956)</t>
  </si>
  <si>
    <t>Gandhi (1982)</t>
  </si>
  <si>
    <t>The Graduate (1967)</t>
  </si>
  <si>
    <t>Persona (1966)</t>
  </si>
  <si>
    <t>Life of Pi (2012)</t>
  </si>
  <si>
    <t>The 400 Blows (1959)</t>
  </si>
  <si>
    <t>Mary and Max (2009)</t>
  </si>
  <si>
    <t>The Bourne Ultimatum (2007)</t>
  </si>
  <si>
    <t>Amores Perros (2000)</t>
  </si>
  <si>
    <t>Twelve Monkeys (1995)</t>
  </si>
  <si>
    <t>Dog Day Afternoon (1975)</t>
  </si>
  <si>
    <t>Groundhog Day (1993)</t>
  </si>
  <si>
    <t>Black Swan (2010)</t>
  </si>
  <si>
    <t>Donnie Darko (2001)</t>
  </si>
  <si>
    <t>Stand by Me (1986)</t>
  </si>
  <si>
    <t>The Night of the Hunter (1955)</t>
  </si>
  <si>
    <t>There Will Be Blood (2007)</t>
  </si>
  <si>
    <t>Million Dollar Baby (2004)</t>
  </si>
  <si>
    <t>The Terminator (1984)</t>
  </si>
  <si>
    <t>Network (1976)</t>
  </si>
  <si>
    <t>Ben-Hur (1959)</t>
  </si>
  <si>
    <t>The Big Sleep (1946)</t>
  </si>
  <si>
    <t>Dial M for Murder (1954)</t>
  </si>
  <si>
    <t>How to Train Your Dragon (2010)</t>
  </si>
  <si>
    <t>Finding Nemo (2003)</t>
  </si>
  <si>
    <t>V for Vendetta (2005)</t>
  </si>
  <si>
    <t>My Neighbor Totoro (1988)</t>
  </si>
  <si>
    <t>Life of Brian (1979)</t>
  </si>
  <si>
    <t>Into the Wild (2007)</t>
  </si>
  <si>
    <t>The King's Speech (2010)</t>
  </si>
  <si>
    <t>The Grapes of Wrath (1940)</t>
  </si>
  <si>
    <t>Gone with the Wind (1939)</t>
  </si>
  <si>
    <t>Good Will Hunting (1997)</t>
  </si>
  <si>
    <t>Notorious (1946)</t>
  </si>
  <si>
    <t>The Secret in Their Eyes (2009)</t>
  </si>
  <si>
    <t>Annie Hall (1977)</t>
  </si>
  <si>
    <t>Warrior (2011)</t>
  </si>
  <si>
    <t>Kill Bill: Vol. 1 (2003)</t>
  </si>
  <si>
    <t>Trainspotting (1996)</t>
  </si>
  <si>
    <t>Casino (1995)</t>
  </si>
  <si>
    <t>The Wizard of Oz (1939)</t>
  </si>
  <si>
    <t>Butch Cassidy and the Sundance Kid (1969)</t>
  </si>
  <si>
    <t>High Noon (1952)</t>
  </si>
  <si>
    <t>Hotel Rwanda (2004)</t>
  </si>
  <si>
    <t>The Thing (1982)</t>
  </si>
  <si>
    <t>Platoon (1986)</t>
  </si>
  <si>
    <t>The Sixth Sense (1999)</t>
  </si>
  <si>
    <t>Lock, Stock and Two Smoking Barrels (1998)</t>
  </si>
  <si>
    <t>Jaws (1975)</t>
  </si>
  <si>
    <t>It Happened One Night (1934)</t>
  </si>
  <si>
    <t>No Country for Old Men (2007)</t>
  </si>
  <si>
    <t>Strangers on a Train (1951)</t>
  </si>
  <si>
    <t>Sin City (2005)</t>
  </si>
  <si>
    <t>The Gold Rush (1925)</t>
  </si>
  <si>
    <t>Cool Hand Luke (1967)</t>
  </si>
  <si>
    <t>The Deer Hunter (1978)</t>
  </si>
  <si>
    <t>Ran (1985)</t>
  </si>
  <si>
    <t>Touch of Evil (1958)</t>
  </si>
  <si>
    <t>The Avengers (2012)</t>
  </si>
  <si>
    <t>The Big Lebowski (1998)</t>
  </si>
  <si>
    <t>Scarface (1983)</t>
  </si>
  <si>
    <t>The Kid (1921)</t>
  </si>
  <si>
    <t>Fargo (1996)</t>
  </si>
  <si>
    <t>The Hobbit: An Unexpected Journey (2012)</t>
  </si>
  <si>
    <t>Wild Strawberries (1957)</t>
  </si>
  <si>
    <t>Rebecca (1940)</t>
  </si>
  <si>
    <t>Gran Torino (2008)</t>
  </si>
  <si>
    <t>Blade Runner (1982)</t>
  </si>
  <si>
    <t>The General (1926)</t>
  </si>
  <si>
    <t>The Maltese Falcon (1941)</t>
  </si>
  <si>
    <t>Heat (1995)</t>
  </si>
  <si>
    <t>Toy Story (1995)</t>
  </si>
  <si>
    <t>The Seventh Seal (1957)</t>
  </si>
  <si>
    <t>The Elephant Man (1980)</t>
  </si>
  <si>
    <t>On the Waterfront (1954)</t>
  </si>
  <si>
    <t>Up (2009)</t>
  </si>
  <si>
    <t>Inglourious Basterds (2009)</t>
  </si>
  <si>
    <t>The Great Escape (1963)</t>
  </si>
  <si>
    <t>Snatch. (2000)</t>
  </si>
  <si>
    <t>For a Few Dollars More (1965)</t>
  </si>
  <si>
    <t>Yojimbo (1961)</t>
  </si>
  <si>
    <t>Mr. Smith Goes to Washington (1939)</t>
  </si>
  <si>
    <t>Downfall (2004)</t>
  </si>
  <si>
    <t>Pan's Labyrinth (2006)</t>
  </si>
  <si>
    <t>A Separation (2011)</t>
  </si>
  <si>
    <t>Grave of the Fireflies (1988)</t>
  </si>
  <si>
    <t>Batman Begins (2005)</t>
  </si>
  <si>
    <t>Witness for the Prosecution (1957)</t>
  </si>
  <si>
    <t>Die Hard (1988)</t>
  </si>
  <si>
    <t>The Bridge on the River Kwai (1957)</t>
  </si>
  <si>
    <t>Raging Bull (1980)</t>
  </si>
  <si>
    <t>The Sting (1973)</t>
  </si>
  <si>
    <t>The Apartment (1960)</t>
  </si>
  <si>
    <t>Indiana Jones and the Last Crusade (1989)</t>
  </si>
  <si>
    <t>All About Eve (1950)</t>
  </si>
  <si>
    <t>Unforgiven (1992)</t>
  </si>
  <si>
    <t>2001: A Space Odyssey (1968)</t>
  </si>
  <si>
    <t>Bicycle Thieves (1948)</t>
  </si>
  <si>
    <t>Rashomon (1950)</t>
  </si>
  <si>
    <t>Metropolis (1927)</t>
  </si>
  <si>
    <t>Amadeus (1984)</t>
  </si>
  <si>
    <t>Some Like It Hot (1959)</t>
  </si>
  <si>
    <t>Singin' in the Rain (1952)</t>
  </si>
  <si>
    <t>Oldboy (2003)</t>
  </si>
  <si>
    <t>Monty Python and the Holy Grail (1975)</t>
  </si>
  <si>
    <t>Braveheart (1995)</t>
  </si>
  <si>
    <t>Full Metal Jacket (1987)</t>
  </si>
  <si>
    <t>Star Wars: Episode VI - Return of the Jedi (1983)</t>
  </si>
  <si>
    <t>L.A. Confidential (1997)</t>
  </si>
  <si>
    <t>The Lion King (1994)</t>
  </si>
  <si>
    <t>Chinatown (1974)</t>
  </si>
  <si>
    <t>Once Upon a Time in America (1984)</t>
  </si>
  <si>
    <t>Cinema Paradiso (1988)</t>
  </si>
  <si>
    <t>Eternal Sunshine of the Spotless Mind (2004)</t>
  </si>
  <si>
    <t>The Treasure of the Sierra Madre (1948)</t>
  </si>
  <si>
    <t>Requiem for a Dream (2000)</t>
  </si>
  <si>
    <t>The Third Man (1949)</t>
  </si>
  <si>
    <t>Das Boot (1981)</t>
  </si>
  <si>
    <t>Reservoir Dogs (1992)</t>
  </si>
  <si>
    <t>The Great Dictator (1940)</t>
  </si>
  <si>
    <t>The Prestige (2006)</t>
  </si>
  <si>
    <t>To Kill a Mockingbird (1962)</t>
  </si>
  <si>
    <t>Lawrence of Arabia (1962)</t>
  </si>
  <si>
    <t>The Green Mile (1999)</t>
  </si>
  <si>
    <t>The Intouchables (2011)</t>
  </si>
  <si>
    <t>Gladiator (2000)</t>
  </si>
  <si>
    <t>Amélie (2001)</t>
  </si>
  <si>
    <t>A Clockwork Orange (1971)</t>
  </si>
  <si>
    <t>The Lives of Others (2006)</t>
  </si>
  <si>
    <t>Django Unchained (2012)</t>
  </si>
  <si>
    <t>WALL·E (2008)</t>
  </si>
  <si>
    <t>Aliens (1986)</t>
  </si>
  <si>
    <t>Double Indemnity (1944)</t>
  </si>
  <si>
    <t>Toy Story 3 (2010)</t>
  </si>
  <si>
    <t>Life Is Beautiful (1997)</t>
  </si>
  <si>
    <t>Paths of Glory (1957)</t>
  </si>
  <si>
    <t>Taxi Driver (1976)</t>
  </si>
  <si>
    <t>M (1931)</t>
  </si>
  <si>
    <t>American Beauty (1999)</t>
  </si>
  <si>
    <t>The Departed (2006)</t>
  </si>
  <si>
    <t>The Pianist (2002)</t>
  </si>
  <si>
    <t>Vertigo (1958)</t>
  </si>
  <si>
    <t>Back to the Future (1985)</t>
  </si>
  <si>
    <t>The Shining (1980)</t>
  </si>
  <si>
    <t>Modern Times (1936)</t>
  </si>
  <si>
    <t>Citizen Kane (1941)</t>
  </si>
  <si>
    <t>Spirited Away (2001)</t>
  </si>
  <si>
    <t>North by Northwest (1959)</t>
  </si>
  <si>
    <t>City Lights (1931)</t>
  </si>
  <si>
    <t>Alien (1979)</t>
  </si>
  <si>
    <t>The Dark Knight Rises (2012)</t>
  </si>
  <si>
    <t>Saving Private Ryan (1998)</t>
  </si>
  <si>
    <t>Dr. Strangelove or: How I Learned to Stop Worrying and Love the Bomb (1964)</t>
  </si>
  <si>
    <t>Terminator 2: Judgment Day (1991)</t>
  </si>
  <si>
    <t>Apocalypse Now (1979)</t>
  </si>
  <si>
    <t>American History X (1998)</t>
  </si>
  <si>
    <t>Memento (2000)</t>
  </si>
  <si>
    <t>Sunset Blvd. (1950)</t>
  </si>
  <si>
    <t>Léon: The Professional (1994)</t>
  </si>
  <si>
    <t>It's a Wonderful Life (1946)</t>
  </si>
  <si>
    <t>Psycho (1960)</t>
  </si>
  <si>
    <t>Rear Window (1954)</t>
  </si>
  <si>
    <t>Raiders of the Lost Ark (1981)</t>
  </si>
  <si>
    <t>The Usual Suspects (1995)</t>
  </si>
  <si>
    <t>Casablanca (1942)</t>
  </si>
  <si>
    <t>The Silence of the Lambs (1991)</t>
  </si>
  <si>
    <t>Se7en (1995)</t>
  </si>
  <si>
    <t>Once Upon a Time in the West (1968)</t>
  </si>
  <si>
    <t>The Lord of the Rings: The Two Towers (2002)</t>
  </si>
  <si>
    <t>City of God (2002)</t>
  </si>
  <si>
    <t>Forrest Gump (1994)</t>
  </si>
  <si>
    <t>The Matrix (1999)</t>
  </si>
  <si>
    <t>Seven Samurai (1954)</t>
  </si>
  <si>
    <t>Star Wars (1977)</t>
  </si>
  <si>
    <t>Goodfellas (1990)</t>
  </si>
  <si>
    <t>Inception (2010)</t>
  </si>
  <si>
    <t>The Lord of the Rings: The Fellowship of the Ring (2001)</t>
  </si>
  <si>
    <t>One Flew Over the Cuckoo's Nest (1975)</t>
  </si>
  <si>
    <t>Star Wars: Episode V - The Empire Strikes Back (1980)</t>
  </si>
  <si>
    <t>Fight Club (1999)</t>
  </si>
  <si>
    <t>The Lord of the Rings: The Return of the King (2003)</t>
  </si>
  <si>
    <t>Schindler's List (1993)</t>
  </si>
  <si>
    <t>The Dark Knight (2008)</t>
  </si>
  <si>
    <t>12 Angry Men (1957)</t>
  </si>
  <si>
    <t>The Good, the Bad and the Ugly (1966)</t>
  </si>
  <si>
    <t>Pulp Fiction (1994)</t>
  </si>
  <si>
    <t>The Godfather: Part II (1974)</t>
  </si>
  <si>
    <t>The Godfather (1972)</t>
  </si>
  <si>
    <t>The Shawshank Redemption (1994)</t>
  </si>
  <si>
    <t>Votes</t>
  </si>
  <si>
    <t>Title</t>
  </si>
  <si>
    <t>Rating</t>
  </si>
  <si>
    <t>Rank</t>
  </si>
  <si>
    <t>Airport</t>
  </si>
  <si>
    <t>Code</t>
  </si>
  <si>
    <t>City</t>
  </si>
  <si>
    <t>Hartsfield-Jackson Atlanta International Airport</t>
  </si>
  <si>
    <t>ATL</t>
  </si>
  <si>
    <t>O'Hare International Airport</t>
  </si>
  <si>
    <t>ORD</t>
  </si>
  <si>
    <t>Dallas/Fort Worth International Airport</t>
  </si>
  <si>
    <t>DFW</t>
  </si>
  <si>
    <t>Los Angeles International Airport</t>
  </si>
  <si>
    <t>LAX</t>
  </si>
  <si>
    <t>Beijing Capital International Airport</t>
  </si>
  <si>
    <t>PEK</t>
  </si>
  <si>
    <t>Denver International Airport</t>
  </si>
  <si>
    <t>DEN</t>
  </si>
  <si>
    <t>Charlotte Douglas International Airport</t>
  </si>
  <si>
    <t>CLT</t>
  </si>
  <si>
    <t>McCarran International Airport</t>
  </si>
  <si>
    <t>LAS</t>
  </si>
  <si>
    <t>George Bush Intercontinental Airport</t>
  </si>
  <si>
    <t>IAH</t>
  </si>
  <si>
    <t>Charles de Gaulle Airport</t>
  </si>
  <si>
    <t>CDG</t>
  </si>
  <si>
    <t>London Heathrow Airport</t>
  </si>
  <si>
    <t>LHR</t>
  </si>
  <si>
    <t>Frankfurt Airport</t>
  </si>
  <si>
    <t>FRA</t>
  </si>
  <si>
    <t>Amsterdam Airport Schiphol</t>
  </si>
  <si>
    <t>AMS</t>
  </si>
  <si>
    <t>Atatürk International Airport</t>
  </si>
  <si>
    <t>IST</t>
  </si>
  <si>
    <t>Shanghai Pudong International Airport</t>
  </si>
  <si>
    <t>PVG</t>
  </si>
  <si>
    <t>Toronto Pearson International Airport</t>
  </si>
  <si>
    <t>YYZ</t>
  </si>
  <si>
    <t>Phoenix Sky Harbor International Airport</t>
  </si>
  <si>
    <t>PHX</t>
  </si>
  <si>
    <t>Tokyo International Airport</t>
  </si>
  <si>
    <t>HND</t>
  </si>
  <si>
    <t>John F. Kennedy International Airport</t>
  </si>
  <si>
    <t>JFK</t>
  </si>
  <si>
    <t>San Francisco International Airport</t>
  </si>
  <si>
    <t>SFO</t>
  </si>
  <si>
    <t>Dubai International Airport</t>
  </si>
  <si>
    <t>DXB</t>
  </si>
  <si>
    <t>Benito Juárez International Airport</t>
  </si>
  <si>
    <t>MEX</t>
  </si>
  <si>
    <t>Hong Kong International Airport</t>
  </si>
  <si>
    <t>HKG</t>
  </si>
  <si>
    <t>Newark Liberty International Airport</t>
  </si>
  <si>
    <t>EWR</t>
  </si>
  <si>
    <t>Miami International Airport</t>
  </si>
  <si>
    <t>MIA</t>
  </si>
  <si>
    <t>Philadelphia International Airport</t>
  </si>
  <si>
    <t>PHL</t>
  </si>
  <si>
    <t>Guangzhou Baiyun International Airport</t>
  </si>
  <si>
    <t>CAN</t>
  </si>
  <si>
    <t>Minneapolis–Saint Paul International Airport</t>
  </si>
  <si>
    <t>MSP</t>
  </si>
  <si>
    <t>Seattle–Tacoma International Airport</t>
  </si>
  <si>
    <t>SEA</t>
  </si>
  <si>
    <t>Soekarno-Hatta International Airport</t>
  </si>
  <si>
    <t>CGK</t>
  </si>
  <si>
    <t>Atlanta</t>
  </si>
  <si>
    <t>Chicago</t>
  </si>
  <si>
    <t>Los Angeles</t>
  </si>
  <si>
    <t>Denver</t>
  </si>
  <si>
    <t>Charlotte</t>
  </si>
  <si>
    <t>Las Vegas</t>
  </si>
  <si>
    <t>Houston</t>
  </si>
  <si>
    <t>Paris</t>
  </si>
  <si>
    <t>London</t>
  </si>
  <si>
    <t>Frankfurt</t>
  </si>
  <si>
    <t>Istanbul</t>
  </si>
  <si>
    <t>Phoenix</t>
  </si>
  <si>
    <t>Dubai</t>
  </si>
  <si>
    <t>Newark</t>
  </si>
  <si>
    <t>Philadelphia</t>
  </si>
  <si>
    <t>SeaTac</t>
  </si>
  <si>
    <t>Busiest Airports 2015</t>
  </si>
  <si>
    <t>Top Movies</t>
  </si>
  <si>
    <t>Dallas</t>
  </si>
  <si>
    <t>Beijing</t>
  </si>
  <si>
    <t>Amsterdam</t>
  </si>
  <si>
    <t>Shanghai</t>
  </si>
  <si>
    <t>Toronto</t>
  </si>
  <si>
    <t>Tokyo</t>
  </si>
  <si>
    <t>New York City</t>
  </si>
  <si>
    <t>San Francisco</t>
  </si>
  <si>
    <t>Mexico City</t>
  </si>
  <si>
    <t>Hong Kong</t>
  </si>
  <si>
    <t>Miami</t>
  </si>
  <si>
    <t>Guangdong</t>
  </si>
  <si>
    <t>Minneapolis–Saint Paul</t>
  </si>
  <si>
    <t>Tangerang City</t>
  </si>
  <si>
    <t>`</t>
  </si>
  <si>
    <t>Color</t>
  </si>
  <si>
    <t>Red</t>
  </si>
  <si>
    <t>Blue</t>
  </si>
  <si>
    <t>Green</t>
  </si>
  <si>
    <t>Pink</t>
  </si>
  <si>
    <t>Purple</t>
  </si>
  <si>
    <t>Total rows</t>
  </si>
  <si>
    <t>Color table with formulas</t>
  </si>
  <si>
    <t>Order data</t>
  </si>
  <si>
    <t>Summary by item</t>
  </si>
  <si>
    <t>Summary by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</si>
</sst>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_);[Red]\(&quot;$&quot;#,##0.00\)"/>
  </numFmts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/>
    <xf numFmtId="0" fontId="0" fillId="2" borderId="1" xfId="0" applyFill="1" applyBorder="1"/>
    <xf numFmtId="8" fontId="0" fillId="0" borderId="1" xfId="0" applyNumberFormat="1" applyBorder="1"/>
    <xf numFmtId="0" fontId="3" fillId="0" borderId="0" xfId="1"/>
    <xf numFmtId="0" fontId="3" fillId="0" borderId="0" xfId="1" applyAlignment="1">
      <alignment horizontal="center"/>
    </xf>
    <xf numFmtId="8" fontId="3" fillId="0" borderId="0" xfId="1" applyNumberFormat="1"/>
    <xf numFmtId="0" fontId="4" fillId="0" borderId="0" xfId="1" applyFont="1"/>
    <xf numFmtId="0" fontId="3" fillId="2" borderId="1" xfId="1" applyFill="1" applyBorder="1" applyAlignment="1">
      <alignment horizontal="center"/>
    </xf>
    <xf numFmtId="0" fontId="3" fillId="0" borderId="1" xfId="1" applyBorder="1" applyAlignment="1">
      <alignment horizontal="center"/>
    </xf>
    <xf numFmtId="0" fontId="0" fillId="0" borderId="0" xfId="0" applyFont="1" applyFill="1" applyBorder="1"/>
    <xf numFmtId="16" fontId="0" fillId="0" borderId="0" xfId="0" applyNumberFormat="1" applyFont="1" applyFill="1" applyBorder="1"/>
    <xf numFmtId="8" fontId="0" fillId="0" borderId="0" xfId="0" applyNumberFormat="1" applyFont="1" applyFill="1" applyBorder="1"/>
  </cellXfs>
  <cellStyles count="2">
    <cellStyle name="Normal" xfId="0" builtinId="0"/>
    <cellStyle name="Normal 2" xfId="1" xr:uid="{15BB714D-E71B-ED41-B44A-0CAF3629AEA4}"/>
  </cellStyles>
  <dxfs count="9">
    <dxf>
      <numFmt numFmtId="12" formatCode="&quot;$&quot;#,##0.00_);[Red]\(&quot;$&quot;#,##0.00\)"/>
    </dxf>
    <dxf>
      <numFmt numFmtId="12" formatCode="&quot;$&quot;#,##0.00_);[Red]\(&quot;$&quot;#,##0.00\)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dgb" defaultPivotStyle="PivotStyleMedium9">
    <tableStyle name="dgb" pivot="0" count="3" xr9:uid="{00000000-0011-0000-FFFF-FFFF00000000}">
      <tableStyleElement type="wholeTable" dxfId="8"/>
      <tableStyleElement type="headerRow" dxfId="7"/>
      <tableStyleElement type="first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file:///\\wiki\Canad" TargetMode="External"/><Relationship Id="rId13" Type="http://schemas.openxmlformats.org/officeDocument/2006/relationships/hyperlink" Target="file:///\\wiki\Indonesi" TargetMode="External"/><Relationship Id="rId3" Type="http://schemas.openxmlformats.org/officeDocument/2006/relationships/hyperlink" Target="file:///\\wiki\Franc" TargetMode="External"/><Relationship Id="rId7" Type="http://schemas.openxmlformats.org/officeDocument/2006/relationships/hyperlink" Target="file:///\\wiki\Turke" TargetMode="External"/><Relationship Id="rId12" Type="http://schemas.openxmlformats.org/officeDocument/2006/relationships/hyperlink" Target="file:///\\wiki\Hong_Kon" TargetMode="External"/><Relationship Id="rId2" Type="http://schemas.openxmlformats.org/officeDocument/2006/relationships/hyperlink" Target="file:///\\wiki\Chin" TargetMode="External"/><Relationship Id="rId1" Type="http://schemas.openxmlformats.org/officeDocument/2006/relationships/hyperlink" Target="file:///\\wiki\United_State" TargetMode="External"/><Relationship Id="rId6" Type="http://schemas.openxmlformats.org/officeDocument/2006/relationships/hyperlink" Target="file:///\\wiki\Netherland" TargetMode="External"/><Relationship Id="rId11" Type="http://schemas.openxmlformats.org/officeDocument/2006/relationships/hyperlink" Target="file:///\\wiki\Mexic" TargetMode="External"/><Relationship Id="rId5" Type="http://schemas.openxmlformats.org/officeDocument/2006/relationships/hyperlink" Target="file:///\\wiki\German" TargetMode="External"/><Relationship Id="rId10" Type="http://schemas.openxmlformats.org/officeDocument/2006/relationships/hyperlink" Target="file:///\\wiki\United_Arab_Emirate" TargetMode="External"/><Relationship Id="rId4" Type="http://schemas.openxmlformats.org/officeDocument/2006/relationships/hyperlink" Target="file:///\\wiki\United_Kingdo" TargetMode="External"/><Relationship Id="rId9" Type="http://schemas.openxmlformats.org/officeDocument/2006/relationships/hyperlink" Target="file:///\\wiki\Jap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215900</xdr:colOff>
      <xdr:row>5</xdr:row>
      <xdr:rowOff>114300</xdr:rowOff>
    </xdr:to>
    <xdr:sp macro="" textlink="">
      <xdr:nvSpPr>
        <xdr:cNvPr id="2" name="AutoShape 1" descr="nited States">
          <a:hlinkClick xmlns:r="http://schemas.openxmlformats.org/officeDocument/2006/relationships" r:id="rId1" tooltip="United States"/>
          <a:extLst>
            <a:ext uri="{FF2B5EF4-FFF2-40B4-BE49-F238E27FC236}">
              <a16:creationId xmlns:a16="http://schemas.microsoft.com/office/drawing/2014/main" id="{0604D9BC-05E5-5A42-9EF9-AABACB0B4B63}"/>
            </a:ext>
          </a:extLst>
        </xdr:cNvPr>
        <xdr:cNvSpPr>
          <a:spLocks noChangeAspect="1" noChangeArrowheads="1"/>
        </xdr:cNvSpPr>
      </xdr:nvSpPr>
      <xdr:spPr bwMode="auto">
        <a:xfrm>
          <a:off x="0" y="1016000"/>
          <a:ext cx="2159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101600</xdr:colOff>
      <xdr:row>5</xdr:row>
      <xdr:rowOff>101600</xdr:rowOff>
    </xdr:to>
    <xdr:sp macro="" textlink="">
      <xdr:nvSpPr>
        <xdr:cNvPr id="3" name="AutoShape 2" descr="ncrease">
          <a:extLst>
            <a:ext uri="{FF2B5EF4-FFF2-40B4-BE49-F238E27FC236}">
              <a16:creationId xmlns:a16="http://schemas.microsoft.com/office/drawing/2014/main" id="{24D49038-7B28-424B-B8BF-3CCA041B6B18}"/>
            </a:ext>
          </a:extLst>
        </xdr:cNvPr>
        <xdr:cNvSpPr>
          <a:spLocks noChangeAspect="1" noChangeArrowheads="1"/>
        </xdr:cNvSpPr>
      </xdr:nvSpPr>
      <xdr:spPr bwMode="auto">
        <a:xfrm>
          <a:off x="0" y="10160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101600</xdr:colOff>
      <xdr:row>5</xdr:row>
      <xdr:rowOff>101600</xdr:rowOff>
    </xdr:to>
    <xdr:sp macro="" textlink="">
      <xdr:nvSpPr>
        <xdr:cNvPr id="4" name="AutoShape 3" descr="ncrease">
          <a:extLst>
            <a:ext uri="{FF2B5EF4-FFF2-40B4-BE49-F238E27FC236}">
              <a16:creationId xmlns:a16="http://schemas.microsoft.com/office/drawing/2014/main" id="{01CA8464-B73B-9043-A33E-3B3A7470929B}"/>
            </a:ext>
          </a:extLst>
        </xdr:cNvPr>
        <xdr:cNvSpPr>
          <a:spLocks noChangeAspect="1" noChangeArrowheads="1"/>
        </xdr:cNvSpPr>
      </xdr:nvSpPr>
      <xdr:spPr bwMode="auto">
        <a:xfrm>
          <a:off x="0" y="10160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215900</xdr:colOff>
      <xdr:row>6</xdr:row>
      <xdr:rowOff>114300</xdr:rowOff>
    </xdr:to>
    <xdr:sp macro="" textlink="">
      <xdr:nvSpPr>
        <xdr:cNvPr id="5" name="AutoShape 4" descr="nited States">
          <a:hlinkClick xmlns:r="http://schemas.openxmlformats.org/officeDocument/2006/relationships" r:id="rId1" tooltip="United States"/>
          <a:extLst>
            <a:ext uri="{FF2B5EF4-FFF2-40B4-BE49-F238E27FC236}">
              <a16:creationId xmlns:a16="http://schemas.microsoft.com/office/drawing/2014/main" id="{6BEDD096-6DA0-DF46-90E2-C62980F39FD7}"/>
            </a:ext>
          </a:extLst>
        </xdr:cNvPr>
        <xdr:cNvSpPr>
          <a:spLocks noChangeAspect="1" noChangeArrowheads="1"/>
        </xdr:cNvSpPr>
      </xdr:nvSpPr>
      <xdr:spPr bwMode="auto">
        <a:xfrm>
          <a:off x="0" y="1219200"/>
          <a:ext cx="2159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101600</xdr:colOff>
      <xdr:row>6</xdr:row>
      <xdr:rowOff>101600</xdr:rowOff>
    </xdr:to>
    <xdr:sp macro="" textlink="">
      <xdr:nvSpPr>
        <xdr:cNvPr id="6" name="AutoShape 5" descr="ecrease">
          <a:extLst>
            <a:ext uri="{FF2B5EF4-FFF2-40B4-BE49-F238E27FC236}">
              <a16:creationId xmlns:a16="http://schemas.microsoft.com/office/drawing/2014/main" id="{08837D90-398E-504D-9B87-5EA75BD02590}"/>
            </a:ext>
          </a:extLst>
        </xdr:cNvPr>
        <xdr:cNvSpPr>
          <a:spLocks noChangeAspect="1" noChangeArrowheads="1"/>
        </xdr:cNvSpPr>
      </xdr:nvSpPr>
      <xdr:spPr bwMode="auto">
        <a:xfrm>
          <a:off x="0" y="12192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101600</xdr:colOff>
      <xdr:row>6</xdr:row>
      <xdr:rowOff>101600</xdr:rowOff>
    </xdr:to>
    <xdr:sp macro="" textlink="">
      <xdr:nvSpPr>
        <xdr:cNvPr id="7" name="AutoShape 6" descr="ecrease">
          <a:extLst>
            <a:ext uri="{FF2B5EF4-FFF2-40B4-BE49-F238E27FC236}">
              <a16:creationId xmlns:a16="http://schemas.microsoft.com/office/drawing/2014/main" id="{DD88ED7C-4B3E-2445-ABFA-C08C654E911B}"/>
            </a:ext>
          </a:extLst>
        </xdr:cNvPr>
        <xdr:cNvSpPr>
          <a:spLocks noChangeAspect="1" noChangeArrowheads="1"/>
        </xdr:cNvSpPr>
      </xdr:nvSpPr>
      <xdr:spPr bwMode="auto">
        <a:xfrm>
          <a:off x="0" y="12192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215900</xdr:colOff>
      <xdr:row>7</xdr:row>
      <xdr:rowOff>114300</xdr:rowOff>
    </xdr:to>
    <xdr:sp macro="" textlink="">
      <xdr:nvSpPr>
        <xdr:cNvPr id="8" name="AutoShape 7" descr="nited States">
          <a:hlinkClick xmlns:r="http://schemas.openxmlformats.org/officeDocument/2006/relationships" r:id="rId1" tooltip="United States"/>
          <a:extLst>
            <a:ext uri="{FF2B5EF4-FFF2-40B4-BE49-F238E27FC236}">
              <a16:creationId xmlns:a16="http://schemas.microsoft.com/office/drawing/2014/main" id="{06361B70-FC93-F34A-92AE-1DD93817C21A}"/>
            </a:ext>
          </a:extLst>
        </xdr:cNvPr>
        <xdr:cNvSpPr>
          <a:spLocks noChangeAspect="1" noChangeArrowheads="1"/>
        </xdr:cNvSpPr>
      </xdr:nvSpPr>
      <xdr:spPr bwMode="auto">
        <a:xfrm>
          <a:off x="0" y="1422400"/>
          <a:ext cx="2159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101600</xdr:colOff>
      <xdr:row>7</xdr:row>
      <xdr:rowOff>101600</xdr:rowOff>
    </xdr:to>
    <xdr:sp macro="" textlink="">
      <xdr:nvSpPr>
        <xdr:cNvPr id="9" name="AutoShape 8" descr="teady">
          <a:extLst>
            <a:ext uri="{FF2B5EF4-FFF2-40B4-BE49-F238E27FC236}">
              <a16:creationId xmlns:a16="http://schemas.microsoft.com/office/drawing/2014/main" id="{A8101806-D3C7-C54A-A63C-8681AD8B0D52}"/>
            </a:ext>
          </a:extLst>
        </xdr:cNvPr>
        <xdr:cNvSpPr>
          <a:spLocks noChangeAspect="1" noChangeArrowheads="1"/>
        </xdr:cNvSpPr>
      </xdr:nvSpPr>
      <xdr:spPr bwMode="auto">
        <a:xfrm>
          <a:off x="0" y="14224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101600</xdr:colOff>
      <xdr:row>7</xdr:row>
      <xdr:rowOff>101600</xdr:rowOff>
    </xdr:to>
    <xdr:sp macro="" textlink="">
      <xdr:nvSpPr>
        <xdr:cNvPr id="10" name="AutoShape 9" descr="ncrease">
          <a:extLst>
            <a:ext uri="{FF2B5EF4-FFF2-40B4-BE49-F238E27FC236}">
              <a16:creationId xmlns:a16="http://schemas.microsoft.com/office/drawing/2014/main" id="{B102E0F0-DE0C-5B40-BC5E-002607DCC7BA}"/>
            </a:ext>
          </a:extLst>
        </xdr:cNvPr>
        <xdr:cNvSpPr>
          <a:spLocks noChangeAspect="1" noChangeArrowheads="1"/>
        </xdr:cNvSpPr>
      </xdr:nvSpPr>
      <xdr:spPr bwMode="auto">
        <a:xfrm>
          <a:off x="0" y="14224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215900</xdr:colOff>
      <xdr:row>8</xdr:row>
      <xdr:rowOff>114300</xdr:rowOff>
    </xdr:to>
    <xdr:sp macro="" textlink="">
      <xdr:nvSpPr>
        <xdr:cNvPr id="11" name="AutoShape 10" descr="nited States">
          <a:hlinkClick xmlns:r="http://schemas.openxmlformats.org/officeDocument/2006/relationships" r:id="rId1" tooltip="United States"/>
          <a:extLst>
            <a:ext uri="{FF2B5EF4-FFF2-40B4-BE49-F238E27FC236}">
              <a16:creationId xmlns:a16="http://schemas.microsoft.com/office/drawing/2014/main" id="{B25FDD5C-BD43-FE4D-8225-B28BB4812401}"/>
            </a:ext>
          </a:extLst>
        </xdr:cNvPr>
        <xdr:cNvSpPr>
          <a:spLocks noChangeAspect="1" noChangeArrowheads="1"/>
        </xdr:cNvSpPr>
      </xdr:nvSpPr>
      <xdr:spPr bwMode="auto">
        <a:xfrm>
          <a:off x="0" y="1625600"/>
          <a:ext cx="2159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101600</xdr:colOff>
      <xdr:row>8</xdr:row>
      <xdr:rowOff>101600</xdr:rowOff>
    </xdr:to>
    <xdr:sp macro="" textlink="">
      <xdr:nvSpPr>
        <xdr:cNvPr id="12" name="AutoShape 11" descr="teady">
          <a:extLst>
            <a:ext uri="{FF2B5EF4-FFF2-40B4-BE49-F238E27FC236}">
              <a16:creationId xmlns:a16="http://schemas.microsoft.com/office/drawing/2014/main" id="{8FFCAF7E-D959-FD4E-AF37-CF1A2194ADD9}"/>
            </a:ext>
          </a:extLst>
        </xdr:cNvPr>
        <xdr:cNvSpPr>
          <a:spLocks noChangeAspect="1" noChangeArrowheads="1"/>
        </xdr:cNvSpPr>
      </xdr:nvSpPr>
      <xdr:spPr bwMode="auto">
        <a:xfrm>
          <a:off x="0" y="16256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101600</xdr:colOff>
      <xdr:row>8</xdr:row>
      <xdr:rowOff>101600</xdr:rowOff>
    </xdr:to>
    <xdr:sp macro="" textlink="">
      <xdr:nvSpPr>
        <xdr:cNvPr id="13" name="AutoShape 12" descr="ncrease">
          <a:extLst>
            <a:ext uri="{FF2B5EF4-FFF2-40B4-BE49-F238E27FC236}">
              <a16:creationId xmlns:a16="http://schemas.microsoft.com/office/drawing/2014/main" id="{8DDB8A6A-171F-8F4E-988F-C766E9908769}"/>
            </a:ext>
          </a:extLst>
        </xdr:cNvPr>
        <xdr:cNvSpPr>
          <a:spLocks noChangeAspect="1" noChangeArrowheads="1"/>
        </xdr:cNvSpPr>
      </xdr:nvSpPr>
      <xdr:spPr bwMode="auto">
        <a:xfrm>
          <a:off x="0" y="16256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215900</xdr:colOff>
      <xdr:row>9</xdr:row>
      <xdr:rowOff>139700</xdr:rowOff>
    </xdr:to>
    <xdr:sp macro="" textlink="">
      <xdr:nvSpPr>
        <xdr:cNvPr id="14" name="AutoShape 13" descr="hina">
          <a:hlinkClick xmlns:r="http://schemas.openxmlformats.org/officeDocument/2006/relationships" r:id="rId2" tooltip="China"/>
          <a:extLst>
            <a:ext uri="{FF2B5EF4-FFF2-40B4-BE49-F238E27FC236}">
              <a16:creationId xmlns:a16="http://schemas.microsoft.com/office/drawing/2014/main" id="{CD697E0A-EA93-8242-B2FE-03DC90032683}"/>
            </a:ext>
          </a:extLst>
        </xdr:cNvPr>
        <xdr:cNvSpPr>
          <a:spLocks noChangeAspect="1" noChangeArrowheads="1"/>
        </xdr:cNvSpPr>
      </xdr:nvSpPr>
      <xdr:spPr bwMode="auto">
        <a:xfrm>
          <a:off x="0" y="182880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101600</xdr:colOff>
      <xdr:row>9</xdr:row>
      <xdr:rowOff>101600</xdr:rowOff>
    </xdr:to>
    <xdr:sp macro="" textlink="">
      <xdr:nvSpPr>
        <xdr:cNvPr id="15" name="AutoShape 14" descr="teady">
          <a:extLst>
            <a:ext uri="{FF2B5EF4-FFF2-40B4-BE49-F238E27FC236}">
              <a16:creationId xmlns:a16="http://schemas.microsoft.com/office/drawing/2014/main" id="{4C037F2B-9EB8-D345-9D7F-B8C850F4EF75}"/>
            </a:ext>
          </a:extLst>
        </xdr:cNvPr>
        <xdr:cNvSpPr>
          <a:spLocks noChangeAspect="1" noChangeArrowheads="1"/>
        </xdr:cNvSpPr>
      </xdr:nvSpPr>
      <xdr:spPr bwMode="auto">
        <a:xfrm>
          <a:off x="0" y="18288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101600</xdr:colOff>
      <xdr:row>9</xdr:row>
      <xdr:rowOff>101600</xdr:rowOff>
    </xdr:to>
    <xdr:sp macro="" textlink="">
      <xdr:nvSpPr>
        <xdr:cNvPr id="16" name="AutoShape 15" descr="ncrease">
          <a:extLst>
            <a:ext uri="{FF2B5EF4-FFF2-40B4-BE49-F238E27FC236}">
              <a16:creationId xmlns:a16="http://schemas.microsoft.com/office/drawing/2014/main" id="{7CE3EF52-8921-D64C-A257-9EEF886281E4}"/>
            </a:ext>
          </a:extLst>
        </xdr:cNvPr>
        <xdr:cNvSpPr>
          <a:spLocks noChangeAspect="1" noChangeArrowheads="1"/>
        </xdr:cNvSpPr>
      </xdr:nvSpPr>
      <xdr:spPr bwMode="auto">
        <a:xfrm>
          <a:off x="0" y="18288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215900</xdr:colOff>
      <xdr:row>10</xdr:row>
      <xdr:rowOff>114300</xdr:rowOff>
    </xdr:to>
    <xdr:sp macro="" textlink="">
      <xdr:nvSpPr>
        <xdr:cNvPr id="17" name="AutoShape 16" descr="nited States">
          <a:hlinkClick xmlns:r="http://schemas.openxmlformats.org/officeDocument/2006/relationships" r:id="rId1" tooltip="United States"/>
          <a:extLst>
            <a:ext uri="{FF2B5EF4-FFF2-40B4-BE49-F238E27FC236}">
              <a16:creationId xmlns:a16="http://schemas.microsoft.com/office/drawing/2014/main" id="{94CA6E14-C71D-B745-BC79-78CA8CD69962}"/>
            </a:ext>
          </a:extLst>
        </xdr:cNvPr>
        <xdr:cNvSpPr>
          <a:spLocks noChangeAspect="1" noChangeArrowheads="1"/>
        </xdr:cNvSpPr>
      </xdr:nvSpPr>
      <xdr:spPr bwMode="auto">
        <a:xfrm>
          <a:off x="0" y="2032000"/>
          <a:ext cx="2159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101600</xdr:colOff>
      <xdr:row>10</xdr:row>
      <xdr:rowOff>101600</xdr:rowOff>
    </xdr:to>
    <xdr:sp macro="" textlink="">
      <xdr:nvSpPr>
        <xdr:cNvPr id="18" name="AutoShape 17" descr="teady">
          <a:extLst>
            <a:ext uri="{FF2B5EF4-FFF2-40B4-BE49-F238E27FC236}">
              <a16:creationId xmlns:a16="http://schemas.microsoft.com/office/drawing/2014/main" id="{3C5822E6-FCC9-A441-A09A-3DB66A6FF07B}"/>
            </a:ext>
          </a:extLst>
        </xdr:cNvPr>
        <xdr:cNvSpPr>
          <a:spLocks noChangeAspect="1" noChangeArrowheads="1"/>
        </xdr:cNvSpPr>
      </xdr:nvSpPr>
      <xdr:spPr bwMode="auto">
        <a:xfrm>
          <a:off x="0" y="20320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101600</xdr:colOff>
      <xdr:row>10</xdr:row>
      <xdr:rowOff>101600</xdr:rowOff>
    </xdr:to>
    <xdr:sp macro="" textlink="">
      <xdr:nvSpPr>
        <xdr:cNvPr id="19" name="AutoShape 18" descr="ecrease">
          <a:extLst>
            <a:ext uri="{FF2B5EF4-FFF2-40B4-BE49-F238E27FC236}">
              <a16:creationId xmlns:a16="http://schemas.microsoft.com/office/drawing/2014/main" id="{95F48EA4-4FD2-4545-B2E7-3F4389E962C3}"/>
            </a:ext>
          </a:extLst>
        </xdr:cNvPr>
        <xdr:cNvSpPr>
          <a:spLocks noChangeAspect="1" noChangeArrowheads="1"/>
        </xdr:cNvSpPr>
      </xdr:nvSpPr>
      <xdr:spPr bwMode="auto">
        <a:xfrm>
          <a:off x="0" y="20320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215900</xdr:colOff>
      <xdr:row>11</xdr:row>
      <xdr:rowOff>114300</xdr:rowOff>
    </xdr:to>
    <xdr:sp macro="" textlink="">
      <xdr:nvSpPr>
        <xdr:cNvPr id="20" name="AutoShape 19" descr="nited States">
          <a:hlinkClick xmlns:r="http://schemas.openxmlformats.org/officeDocument/2006/relationships" r:id="rId1" tooltip="United States"/>
          <a:extLst>
            <a:ext uri="{FF2B5EF4-FFF2-40B4-BE49-F238E27FC236}">
              <a16:creationId xmlns:a16="http://schemas.microsoft.com/office/drawing/2014/main" id="{F2538212-1B63-174B-A1D2-3F8EC25312C8}"/>
            </a:ext>
          </a:extLst>
        </xdr:cNvPr>
        <xdr:cNvSpPr>
          <a:spLocks noChangeAspect="1" noChangeArrowheads="1"/>
        </xdr:cNvSpPr>
      </xdr:nvSpPr>
      <xdr:spPr bwMode="auto">
        <a:xfrm>
          <a:off x="0" y="2235200"/>
          <a:ext cx="2159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101600</xdr:colOff>
      <xdr:row>11</xdr:row>
      <xdr:rowOff>101600</xdr:rowOff>
    </xdr:to>
    <xdr:sp macro="" textlink="">
      <xdr:nvSpPr>
        <xdr:cNvPr id="21" name="AutoShape 20" descr="teady">
          <a:extLst>
            <a:ext uri="{FF2B5EF4-FFF2-40B4-BE49-F238E27FC236}">
              <a16:creationId xmlns:a16="http://schemas.microsoft.com/office/drawing/2014/main" id="{74600487-4045-3E4A-B92D-8862D290EF27}"/>
            </a:ext>
          </a:extLst>
        </xdr:cNvPr>
        <xdr:cNvSpPr>
          <a:spLocks noChangeAspect="1" noChangeArrowheads="1"/>
        </xdr:cNvSpPr>
      </xdr:nvSpPr>
      <xdr:spPr bwMode="auto">
        <a:xfrm>
          <a:off x="0" y="22352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101600</xdr:colOff>
      <xdr:row>11</xdr:row>
      <xdr:rowOff>101600</xdr:rowOff>
    </xdr:to>
    <xdr:sp macro="" textlink="">
      <xdr:nvSpPr>
        <xdr:cNvPr id="22" name="AutoShape 21" descr="ecrease">
          <a:extLst>
            <a:ext uri="{FF2B5EF4-FFF2-40B4-BE49-F238E27FC236}">
              <a16:creationId xmlns:a16="http://schemas.microsoft.com/office/drawing/2014/main" id="{2AC79A0E-271D-754D-8121-0212DA625F7A}"/>
            </a:ext>
          </a:extLst>
        </xdr:cNvPr>
        <xdr:cNvSpPr>
          <a:spLocks noChangeAspect="1" noChangeArrowheads="1"/>
        </xdr:cNvSpPr>
      </xdr:nvSpPr>
      <xdr:spPr bwMode="auto">
        <a:xfrm>
          <a:off x="0" y="22352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215900</xdr:colOff>
      <xdr:row>12</xdr:row>
      <xdr:rowOff>114300</xdr:rowOff>
    </xdr:to>
    <xdr:sp macro="" textlink="">
      <xdr:nvSpPr>
        <xdr:cNvPr id="23" name="AutoShape 22" descr="nited States">
          <a:hlinkClick xmlns:r="http://schemas.openxmlformats.org/officeDocument/2006/relationships" r:id="rId1" tooltip="United States"/>
          <a:extLst>
            <a:ext uri="{FF2B5EF4-FFF2-40B4-BE49-F238E27FC236}">
              <a16:creationId xmlns:a16="http://schemas.microsoft.com/office/drawing/2014/main" id="{366E4771-B7EE-D54E-85F9-5C6D5C617FBD}"/>
            </a:ext>
          </a:extLst>
        </xdr:cNvPr>
        <xdr:cNvSpPr>
          <a:spLocks noChangeAspect="1" noChangeArrowheads="1"/>
        </xdr:cNvSpPr>
      </xdr:nvSpPr>
      <xdr:spPr bwMode="auto">
        <a:xfrm>
          <a:off x="0" y="2438400"/>
          <a:ext cx="2159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101600</xdr:colOff>
      <xdr:row>12</xdr:row>
      <xdr:rowOff>101600</xdr:rowOff>
    </xdr:to>
    <xdr:sp macro="" textlink="">
      <xdr:nvSpPr>
        <xdr:cNvPr id="24" name="AutoShape 23" descr="teady">
          <a:extLst>
            <a:ext uri="{FF2B5EF4-FFF2-40B4-BE49-F238E27FC236}">
              <a16:creationId xmlns:a16="http://schemas.microsoft.com/office/drawing/2014/main" id="{18DD850F-36AD-B544-95B0-6BCFDD285A18}"/>
            </a:ext>
          </a:extLst>
        </xdr:cNvPr>
        <xdr:cNvSpPr>
          <a:spLocks noChangeAspect="1" noChangeArrowheads="1"/>
        </xdr:cNvSpPr>
      </xdr:nvSpPr>
      <xdr:spPr bwMode="auto">
        <a:xfrm>
          <a:off x="0" y="24384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101600</xdr:colOff>
      <xdr:row>12</xdr:row>
      <xdr:rowOff>101600</xdr:rowOff>
    </xdr:to>
    <xdr:sp macro="" textlink="">
      <xdr:nvSpPr>
        <xdr:cNvPr id="25" name="AutoShape 24" descr="ncrease">
          <a:extLst>
            <a:ext uri="{FF2B5EF4-FFF2-40B4-BE49-F238E27FC236}">
              <a16:creationId xmlns:a16="http://schemas.microsoft.com/office/drawing/2014/main" id="{1DDF7B3F-A218-784A-95F6-996A5DA67A8F}"/>
            </a:ext>
          </a:extLst>
        </xdr:cNvPr>
        <xdr:cNvSpPr>
          <a:spLocks noChangeAspect="1" noChangeArrowheads="1"/>
        </xdr:cNvSpPr>
      </xdr:nvSpPr>
      <xdr:spPr bwMode="auto">
        <a:xfrm>
          <a:off x="0" y="24384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215900</xdr:colOff>
      <xdr:row>13</xdr:row>
      <xdr:rowOff>114300</xdr:rowOff>
    </xdr:to>
    <xdr:sp macro="" textlink="">
      <xdr:nvSpPr>
        <xdr:cNvPr id="26" name="AutoShape 25" descr="nited States">
          <a:hlinkClick xmlns:r="http://schemas.openxmlformats.org/officeDocument/2006/relationships" r:id="rId1" tooltip="United States"/>
          <a:extLst>
            <a:ext uri="{FF2B5EF4-FFF2-40B4-BE49-F238E27FC236}">
              <a16:creationId xmlns:a16="http://schemas.microsoft.com/office/drawing/2014/main" id="{B33FFD2A-6FD9-DF46-B437-17D19D2AF573}"/>
            </a:ext>
          </a:extLst>
        </xdr:cNvPr>
        <xdr:cNvSpPr>
          <a:spLocks noChangeAspect="1" noChangeArrowheads="1"/>
        </xdr:cNvSpPr>
      </xdr:nvSpPr>
      <xdr:spPr bwMode="auto">
        <a:xfrm>
          <a:off x="0" y="2641600"/>
          <a:ext cx="2159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101600</xdr:colOff>
      <xdr:row>13</xdr:row>
      <xdr:rowOff>101600</xdr:rowOff>
    </xdr:to>
    <xdr:sp macro="" textlink="">
      <xdr:nvSpPr>
        <xdr:cNvPr id="27" name="AutoShape 26" descr="teady">
          <a:extLst>
            <a:ext uri="{FF2B5EF4-FFF2-40B4-BE49-F238E27FC236}">
              <a16:creationId xmlns:a16="http://schemas.microsoft.com/office/drawing/2014/main" id="{70875182-F1C3-7842-8B00-CA9E77B6FD10}"/>
            </a:ext>
          </a:extLst>
        </xdr:cNvPr>
        <xdr:cNvSpPr>
          <a:spLocks noChangeAspect="1" noChangeArrowheads="1"/>
        </xdr:cNvSpPr>
      </xdr:nvSpPr>
      <xdr:spPr bwMode="auto">
        <a:xfrm>
          <a:off x="0" y="26416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101600</xdr:colOff>
      <xdr:row>13</xdr:row>
      <xdr:rowOff>101600</xdr:rowOff>
    </xdr:to>
    <xdr:sp macro="" textlink="">
      <xdr:nvSpPr>
        <xdr:cNvPr id="28" name="AutoShape 27" descr="ecrease">
          <a:extLst>
            <a:ext uri="{FF2B5EF4-FFF2-40B4-BE49-F238E27FC236}">
              <a16:creationId xmlns:a16="http://schemas.microsoft.com/office/drawing/2014/main" id="{CBB9519B-D0DE-8F48-A09B-8E04425B35C2}"/>
            </a:ext>
          </a:extLst>
        </xdr:cNvPr>
        <xdr:cNvSpPr>
          <a:spLocks noChangeAspect="1" noChangeArrowheads="1"/>
        </xdr:cNvSpPr>
      </xdr:nvSpPr>
      <xdr:spPr bwMode="auto">
        <a:xfrm>
          <a:off x="0" y="26416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215900</xdr:colOff>
      <xdr:row>14</xdr:row>
      <xdr:rowOff>139700</xdr:rowOff>
    </xdr:to>
    <xdr:sp macro="" textlink="">
      <xdr:nvSpPr>
        <xdr:cNvPr id="29" name="AutoShape 28" descr="rance">
          <a:hlinkClick xmlns:r="http://schemas.openxmlformats.org/officeDocument/2006/relationships" r:id="rId3" tooltip="France"/>
          <a:extLst>
            <a:ext uri="{FF2B5EF4-FFF2-40B4-BE49-F238E27FC236}">
              <a16:creationId xmlns:a16="http://schemas.microsoft.com/office/drawing/2014/main" id="{F14A4569-0678-BC44-8CD5-FE4F57455843}"/>
            </a:ext>
          </a:extLst>
        </xdr:cNvPr>
        <xdr:cNvSpPr>
          <a:spLocks noChangeAspect="1" noChangeArrowheads="1"/>
        </xdr:cNvSpPr>
      </xdr:nvSpPr>
      <xdr:spPr bwMode="auto">
        <a:xfrm>
          <a:off x="0" y="284480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101600</xdr:colOff>
      <xdr:row>14</xdr:row>
      <xdr:rowOff>101600</xdr:rowOff>
    </xdr:to>
    <xdr:sp macro="" textlink="">
      <xdr:nvSpPr>
        <xdr:cNvPr id="30" name="AutoShape 29" descr="ncrease">
          <a:extLst>
            <a:ext uri="{FF2B5EF4-FFF2-40B4-BE49-F238E27FC236}">
              <a16:creationId xmlns:a16="http://schemas.microsoft.com/office/drawing/2014/main" id="{D7A3AE13-B4A8-9646-8D48-C5129C4FCA3F}"/>
            </a:ext>
          </a:extLst>
        </xdr:cNvPr>
        <xdr:cNvSpPr>
          <a:spLocks noChangeAspect="1" noChangeArrowheads="1"/>
        </xdr:cNvSpPr>
      </xdr:nvSpPr>
      <xdr:spPr bwMode="auto">
        <a:xfrm>
          <a:off x="0" y="28448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101600</xdr:colOff>
      <xdr:row>14</xdr:row>
      <xdr:rowOff>101600</xdr:rowOff>
    </xdr:to>
    <xdr:sp macro="" textlink="">
      <xdr:nvSpPr>
        <xdr:cNvPr id="31" name="AutoShape 30" descr="ncrease">
          <a:extLst>
            <a:ext uri="{FF2B5EF4-FFF2-40B4-BE49-F238E27FC236}">
              <a16:creationId xmlns:a16="http://schemas.microsoft.com/office/drawing/2014/main" id="{76CA938C-647C-8543-907D-C7FD70FDD6B4}"/>
            </a:ext>
          </a:extLst>
        </xdr:cNvPr>
        <xdr:cNvSpPr>
          <a:spLocks noChangeAspect="1" noChangeArrowheads="1"/>
        </xdr:cNvSpPr>
      </xdr:nvSpPr>
      <xdr:spPr bwMode="auto">
        <a:xfrm>
          <a:off x="0" y="28448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215900</xdr:colOff>
      <xdr:row>15</xdr:row>
      <xdr:rowOff>114300</xdr:rowOff>
    </xdr:to>
    <xdr:sp macro="" textlink="">
      <xdr:nvSpPr>
        <xdr:cNvPr id="32" name="AutoShape 31" descr="nited Kingdom">
          <a:hlinkClick xmlns:r="http://schemas.openxmlformats.org/officeDocument/2006/relationships" r:id="rId4" tooltip="United Kingdom"/>
          <a:extLst>
            <a:ext uri="{FF2B5EF4-FFF2-40B4-BE49-F238E27FC236}">
              <a16:creationId xmlns:a16="http://schemas.microsoft.com/office/drawing/2014/main" id="{DCA918CF-72D9-A441-9388-E001F0C327DA}"/>
            </a:ext>
          </a:extLst>
        </xdr:cNvPr>
        <xdr:cNvSpPr>
          <a:spLocks noChangeAspect="1" noChangeArrowheads="1"/>
        </xdr:cNvSpPr>
      </xdr:nvSpPr>
      <xdr:spPr bwMode="auto">
        <a:xfrm>
          <a:off x="0" y="3048000"/>
          <a:ext cx="2159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101600</xdr:colOff>
      <xdr:row>15</xdr:row>
      <xdr:rowOff>101600</xdr:rowOff>
    </xdr:to>
    <xdr:sp macro="" textlink="">
      <xdr:nvSpPr>
        <xdr:cNvPr id="33" name="AutoShape 32" descr="ecrease">
          <a:extLst>
            <a:ext uri="{FF2B5EF4-FFF2-40B4-BE49-F238E27FC236}">
              <a16:creationId xmlns:a16="http://schemas.microsoft.com/office/drawing/2014/main" id="{55A647EE-3A5B-1F4C-BFAE-8D2BF9CEEE32}"/>
            </a:ext>
          </a:extLst>
        </xdr:cNvPr>
        <xdr:cNvSpPr>
          <a:spLocks noChangeAspect="1" noChangeArrowheads="1"/>
        </xdr:cNvSpPr>
      </xdr:nvSpPr>
      <xdr:spPr bwMode="auto">
        <a:xfrm>
          <a:off x="0" y="30480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101600</xdr:colOff>
      <xdr:row>15</xdr:row>
      <xdr:rowOff>101600</xdr:rowOff>
    </xdr:to>
    <xdr:sp macro="" textlink="">
      <xdr:nvSpPr>
        <xdr:cNvPr id="34" name="AutoShape 33" descr="ncrease">
          <a:extLst>
            <a:ext uri="{FF2B5EF4-FFF2-40B4-BE49-F238E27FC236}">
              <a16:creationId xmlns:a16="http://schemas.microsoft.com/office/drawing/2014/main" id="{DBE0F10C-EE24-384B-9035-DC3A045A65DF}"/>
            </a:ext>
          </a:extLst>
        </xdr:cNvPr>
        <xdr:cNvSpPr>
          <a:spLocks noChangeAspect="1" noChangeArrowheads="1"/>
        </xdr:cNvSpPr>
      </xdr:nvSpPr>
      <xdr:spPr bwMode="auto">
        <a:xfrm>
          <a:off x="0" y="30480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215900</xdr:colOff>
      <xdr:row>16</xdr:row>
      <xdr:rowOff>139700</xdr:rowOff>
    </xdr:to>
    <xdr:sp macro="" textlink="">
      <xdr:nvSpPr>
        <xdr:cNvPr id="35" name="AutoShape 34" descr="ermany">
          <a:hlinkClick xmlns:r="http://schemas.openxmlformats.org/officeDocument/2006/relationships" r:id="rId5" tooltip="Germany"/>
          <a:extLst>
            <a:ext uri="{FF2B5EF4-FFF2-40B4-BE49-F238E27FC236}">
              <a16:creationId xmlns:a16="http://schemas.microsoft.com/office/drawing/2014/main" id="{B7ADFEDC-1149-4C4E-B9A1-5C375BE1256A}"/>
            </a:ext>
          </a:extLst>
        </xdr:cNvPr>
        <xdr:cNvSpPr>
          <a:spLocks noChangeAspect="1" noChangeArrowheads="1"/>
        </xdr:cNvSpPr>
      </xdr:nvSpPr>
      <xdr:spPr bwMode="auto">
        <a:xfrm>
          <a:off x="0" y="325120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101600</xdr:colOff>
      <xdr:row>16</xdr:row>
      <xdr:rowOff>101600</xdr:rowOff>
    </xdr:to>
    <xdr:sp macro="" textlink="">
      <xdr:nvSpPr>
        <xdr:cNvPr id="36" name="AutoShape 35" descr="teady">
          <a:extLst>
            <a:ext uri="{FF2B5EF4-FFF2-40B4-BE49-F238E27FC236}">
              <a16:creationId xmlns:a16="http://schemas.microsoft.com/office/drawing/2014/main" id="{65226A77-F2E4-CE45-8BD0-D487E60BF086}"/>
            </a:ext>
          </a:extLst>
        </xdr:cNvPr>
        <xdr:cNvSpPr>
          <a:spLocks noChangeAspect="1" noChangeArrowheads="1"/>
        </xdr:cNvSpPr>
      </xdr:nvSpPr>
      <xdr:spPr bwMode="auto">
        <a:xfrm>
          <a:off x="0" y="32512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101600</xdr:colOff>
      <xdr:row>16</xdr:row>
      <xdr:rowOff>101600</xdr:rowOff>
    </xdr:to>
    <xdr:sp macro="" textlink="">
      <xdr:nvSpPr>
        <xdr:cNvPr id="37" name="AutoShape 36" descr="ecrease">
          <a:extLst>
            <a:ext uri="{FF2B5EF4-FFF2-40B4-BE49-F238E27FC236}">
              <a16:creationId xmlns:a16="http://schemas.microsoft.com/office/drawing/2014/main" id="{37DD550A-B2A4-B247-B272-38D87E44D52F}"/>
            </a:ext>
          </a:extLst>
        </xdr:cNvPr>
        <xdr:cNvSpPr>
          <a:spLocks noChangeAspect="1" noChangeArrowheads="1"/>
        </xdr:cNvSpPr>
      </xdr:nvSpPr>
      <xdr:spPr bwMode="auto">
        <a:xfrm>
          <a:off x="0" y="32512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215900</xdr:colOff>
      <xdr:row>17</xdr:row>
      <xdr:rowOff>139700</xdr:rowOff>
    </xdr:to>
    <xdr:sp macro="" textlink="">
      <xdr:nvSpPr>
        <xdr:cNvPr id="38" name="AutoShape 37" descr="etherlands">
          <a:hlinkClick xmlns:r="http://schemas.openxmlformats.org/officeDocument/2006/relationships" r:id="rId6" tooltip="Netherlands"/>
          <a:extLst>
            <a:ext uri="{FF2B5EF4-FFF2-40B4-BE49-F238E27FC236}">
              <a16:creationId xmlns:a16="http://schemas.microsoft.com/office/drawing/2014/main" id="{4078DD08-1CE6-3D41-A7EA-E97C599867F8}"/>
            </a:ext>
          </a:extLst>
        </xdr:cNvPr>
        <xdr:cNvSpPr>
          <a:spLocks noChangeAspect="1" noChangeArrowheads="1"/>
        </xdr:cNvSpPr>
      </xdr:nvSpPr>
      <xdr:spPr bwMode="auto">
        <a:xfrm>
          <a:off x="0" y="345440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101600</xdr:colOff>
      <xdr:row>17</xdr:row>
      <xdr:rowOff>101600</xdr:rowOff>
    </xdr:to>
    <xdr:sp macro="" textlink="">
      <xdr:nvSpPr>
        <xdr:cNvPr id="39" name="AutoShape 38" descr="teady">
          <a:extLst>
            <a:ext uri="{FF2B5EF4-FFF2-40B4-BE49-F238E27FC236}">
              <a16:creationId xmlns:a16="http://schemas.microsoft.com/office/drawing/2014/main" id="{476FA774-9B37-AF4D-850E-7A71DED19570}"/>
            </a:ext>
          </a:extLst>
        </xdr:cNvPr>
        <xdr:cNvSpPr>
          <a:spLocks noChangeAspect="1" noChangeArrowheads="1"/>
        </xdr:cNvSpPr>
      </xdr:nvSpPr>
      <xdr:spPr bwMode="auto">
        <a:xfrm>
          <a:off x="0" y="34544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101600</xdr:colOff>
      <xdr:row>17</xdr:row>
      <xdr:rowOff>101600</xdr:rowOff>
    </xdr:to>
    <xdr:sp macro="" textlink="">
      <xdr:nvSpPr>
        <xdr:cNvPr id="40" name="AutoShape 39" descr="ncrease">
          <a:extLst>
            <a:ext uri="{FF2B5EF4-FFF2-40B4-BE49-F238E27FC236}">
              <a16:creationId xmlns:a16="http://schemas.microsoft.com/office/drawing/2014/main" id="{E4812080-6BD6-B541-92B7-92F7BCB7355C}"/>
            </a:ext>
          </a:extLst>
        </xdr:cNvPr>
        <xdr:cNvSpPr>
          <a:spLocks noChangeAspect="1" noChangeArrowheads="1"/>
        </xdr:cNvSpPr>
      </xdr:nvSpPr>
      <xdr:spPr bwMode="auto">
        <a:xfrm>
          <a:off x="0" y="34544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215900</xdr:colOff>
      <xdr:row>18</xdr:row>
      <xdr:rowOff>139700</xdr:rowOff>
    </xdr:to>
    <xdr:sp macro="" textlink="">
      <xdr:nvSpPr>
        <xdr:cNvPr id="41" name="AutoShape 40" descr="urkey">
          <a:hlinkClick xmlns:r="http://schemas.openxmlformats.org/officeDocument/2006/relationships" r:id="rId7" tooltip="Turkey"/>
          <a:extLst>
            <a:ext uri="{FF2B5EF4-FFF2-40B4-BE49-F238E27FC236}">
              <a16:creationId xmlns:a16="http://schemas.microsoft.com/office/drawing/2014/main" id="{D63A5E1F-F3FE-364D-A9BD-C17D4D1563C5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101600</xdr:colOff>
      <xdr:row>18</xdr:row>
      <xdr:rowOff>101600</xdr:rowOff>
    </xdr:to>
    <xdr:sp macro="" textlink="">
      <xdr:nvSpPr>
        <xdr:cNvPr id="42" name="AutoShape 41" descr="teady">
          <a:extLst>
            <a:ext uri="{FF2B5EF4-FFF2-40B4-BE49-F238E27FC236}">
              <a16:creationId xmlns:a16="http://schemas.microsoft.com/office/drawing/2014/main" id="{307DACE0-FE4B-6340-AB27-14CE8FB50140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101600</xdr:colOff>
      <xdr:row>18</xdr:row>
      <xdr:rowOff>101600</xdr:rowOff>
    </xdr:to>
    <xdr:sp macro="" textlink="">
      <xdr:nvSpPr>
        <xdr:cNvPr id="43" name="AutoShape 42" descr="ncrease">
          <a:extLst>
            <a:ext uri="{FF2B5EF4-FFF2-40B4-BE49-F238E27FC236}">
              <a16:creationId xmlns:a16="http://schemas.microsoft.com/office/drawing/2014/main" id="{5EF68061-F01D-C746-8A37-F500DAC65384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215900</xdr:colOff>
      <xdr:row>19</xdr:row>
      <xdr:rowOff>139700</xdr:rowOff>
    </xdr:to>
    <xdr:sp macro="" textlink="">
      <xdr:nvSpPr>
        <xdr:cNvPr id="44" name="AutoShape 43" descr="hina">
          <a:hlinkClick xmlns:r="http://schemas.openxmlformats.org/officeDocument/2006/relationships" r:id="rId2" tooltip="China"/>
          <a:extLst>
            <a:ext uri="{FF2B5EF4-FFF2-40B4-BE49-F238E27FC236}">
              <a16:creationId xmlns:a16="http://schemas.microsoft.com/office/drawing/2014/main" id="{F484C705-22DB-F04B-8B05-AB25AA240A5E}"/>
            </a:ext>
          </a:extLst>
        </xdr:cNvPr>
        <xdr:cNvSpPr>
          <a:spLocks noChangeAspect="1" noChangeArrowheads="1"/>
        </xdr:cNvSpPr>
      </xdr:nvSpPr>
      <xdr:spPr bwMode="auto">
        <a:xfrm>
          <a:off x="0" y="386080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101600</xdr:colOff>
      <xdr:row>19</xdr:row>
      <xdr:rowOff>101600</xdr:rowOff>
    </xdr:to>
    <xdr:sp macro="" textlink="">
      <xdr:nvSpPr>
        <xdr:cNvPr id="45" name="AutoShape 44" descr="ncrease">
          <a:extLst>
            <a:ext uri="{FF2B5EF4-FFF2-40B4-BE49-F238E27FC236}">
              <a16:creationId xmlns:a16="http://schemas.microsoft.com/office/drawing/2014/main" id="{ADFC8BD1-A134-824A-941A-CF0AAC2B5CFD}"/>
            </a:ext>
          </a:extLst>
        </xdr:cNvPr>
        <xdr:cNvSpPr>
          <a:spLocks noChangeAspect="1" noChangeArrowheads="1"/>
        </xdr:cNvSpPr>
      </xdr:nvSpPr>
      <xdr:spPr bwMode="auto">
        <a:xfrm>
          <a:off x="0" y="38608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101600</xdr:colOff>
      <xdr:row>19</xdr:row>
      <xdr:rowOff>101600</xdr:rowOff>
    </xdr:to>
    <xdr:sp macro="" textlink="">
      <xdr:nvSpPr>
        <xdr:cNvPr id="46" name="AutoShape 45" descr="ncrease">
          <a:extLst>
            <a:ext uri="{FF2B5EF4-FFF2-40B4-BE49-F238E27FC236}">
              <a16:creationId xmlns:a16="http://schemas.microsoft.com/office/drawing/2014/main" id="{CA45ABC1-3DF3-DA45-A367-BCB8F6A76E16}"/>
            </a:ext>
          </a:extLst>
        </xdr:cNvPr>
        <xdr:cNvSpPr>
          <a:spLocks noChangeAspect="1" noChangeArrowheads="1"/>
        </xdr:cNvSpPr>
      </xdr:nvSpPr>
      <xdr:spPr bwMode="auto">
        <a:xfrm>
          <a:off x="0" y="38608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215900</xdr:colOff>
      <xdr:row>20</xdr:row>
      <xdr:rowOff>114300</xdr:rowOff>
    </xdr:to>
    <xdr:sp macro="" textlink="">
      <xdr:nvSpPr>
        <xdr:cNvPr id="47" name="AutoShape 46" descr="anada">
          <a:hlinkClick xmlns:r="http://schemas.openxmlformats.org/officeDocument/2006/relationships" r:id="rId8" tooltip="Canada"/>
          <a:extLst>
            <a:ext uri="{FF2B5EF4-FFF2-40B4-BE49-F238E27FC236}">
              <a16:creationId xmlns:a16="http://schemas.microsoft.com/office/drawing/2014/main" id="{35F142E2-F9E8-1D4E-9B8B-B795F5D721AA}"/>
            </a:ext>
          </a:extLst>
        </xdr:cNvPr>
        <xdr:cNvSpPr>
          <a:spLocks noChangeAspect="1" noChangeArrowheads="1"/>
        </xdr:cNvSpPr>
      </xdr:nvSpPr>
      <xdr:spPr bwMode="auto">
        <a:xfrm>
          <a:off x="0" y="4064000"/>
          <a:ext cx="2159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101600</xdr:colOff>
      <xdr:row>20</xdr:row>
      <xdr:rowOff>101600</xdr:rowOff>
    </xdr:to>
    <xdr:sp macro="" textlink="">
      <xdr:nvSpPr>
        <xdr:cNvPr id="48" name="AutoShape 47" descr="ecrease">
          <a:extLst>
            <a:ext uri="{FF2B5EF4-FFF2-40B4-BE49-F238E27FC236}">
              <a16:creationId xmlns:a16="http://schemas.microsoft.com/office/drawing/2014/main" id="{E2581FC6-7958-094F-8931-D316A7D00AEB}"/>
            </a:ext>
          </a:extLst>
        </xdr:cNvPr>
        <xdr:cNvSpPr>
          <a:spLocks noChangeAspect="1" noChangeArrowheads="1"/>
        </xdr:cNvSpPr>
      </xdr:nvSpPr>
      <xdr:spPr bwMode="auto">
        <a:xfrm>
          <a:off x="0" y="40640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101600</xdr:colOff>
      <xdr:row>20</xdr:row>
      <xdr:rowOff>101600</xdr:rowOff>
    </xdr:to>
    <xdr:sp macro="" textlink="">
      <xdr:nvSpPr>
        <xdr:cNvPr id="49" name="AutoShape 48" descr="ncrease">
          <a:extLst>
            <a:ext uri="{FF2B5EF4-FFF2-40B4-BE49-F238E27FC236}">
              <a16:creationId xmlns:a16="http://schemas.microsoft.com/office/drawing/2014/main" id="{0F78D1E3-0E76-B240-A835-E33712EE8A10}"/>
            </a:ext>
          </a:extLst>
        </xdr:cNvPr>
        <xdr:cNvSpPr>
          <a:spLocks noChangeAspect="1" noChangeArrowheads="1"/>
        </xdr:cNvSpPr>
      </xdr:nvSpPr>
      <xdr:spPr bwMode="auto">
        <a:xfrm>
          <a:off x="0" y="40640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215900</xdr:colOff>
      <xdr:row>21</xdr:row>
      <xdr:rowOff>114300</xdr:rowOff>
    </xdr:to>
    <xdr:sp macro="" textlink="">
      <xdr:nvSpPr>
        <xdr:cNvPr id="50" name="AutoShape 49" descr="nited States">
          <a:hlinkClick xmlns:r="http://schemas.openxmlformats.org/officeDocument/2006/relationships" r:id="rId1" tooltip="United States"/>
          <a:extLst>
            <a:ext uri="{FF2B5EF4-FFF2-40B4-BE49-F238E27FC236}">
              <a16:creationId xmlns:a16="http://schemas.microsoft.com/office/drawing/2014/main" id="{6C8B636F-CE5A-224E-A6C1-707A311B59B4}"/>
            </a:ext>
          </a:extLst>
        </xdr:cNvPr>
        <xdr:cNvSpPr>
          <a:spLocks noChangeAspect="1" noChangeArrowheads="1"/>
        </xdr:cNvSpPr>
      </xdr:nvSpPr>
      <xdr:spPr bwMode="auto">
        <a:xfrm>
          <a:off x="0" y="4267200"/>
          <a:ext cx="2159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101600</xdr:colOff>
      <xdr:row>21</xdr:row>
      <xdr:rowOff>101600</xdr:rowOff>
    </xdr:to>
    <xdr:sp macro="" textlink="">
      <xdr:nvSpPr>
        <xdr:cNvPr id="51" name="AutoShape 50" descr="teady">
          <a:extLst>
            <a:ext uri="{FF2B5EF4-FFF2-40B4-BE49-F238E27FC236}">
              <a16:creationId xmlns:a16="http://schemas.microsoft.com/office/drawing/2014/main" id="{49C2DFAA-8548-7348-9E88-E5676F487A79}"/>
            </a:ext>
          </a:extLst>
        </xdr:cNvPr>
        <xdr:cNvSpPr>
          <a:spLocks noChangeAspect="1" noChangeArrowheads="1"/>
        </xdr:cNvSpPr>
      </xdr:nvSpPr>
      <xdr:spPr bwMode="auto">
        <a:xfrm>
          <a:off x="0" y="42672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101600</xdr:colOff>
      <xdr:row>21</xdr:row>
      <xdr:rowOff>101600</xdr:rowOff>
    </xdr:to>
    <xdr:sp macro="" textlink="">
      <xdr:nvSpPr>
        <xdr:cNvPr id="52" name="AutoShape 51" descr="ncrease">
          <a:extLst>
            <a:ext uri="{FF2B5EF4-FFF2-40B4-BE49-F238E27FC236}">
              <a16:creationId xmlns:a16="http://schemas.microsoft.com/office/drawing/2014/main" id="{13C8D394-CC84-3D42-8C26-CAD6FC8F6F10}"/>
            </a:ext>
          </a:extLst>
        </xdr:cNvPr>
        <xdr:cNvSpPr>
          <a:spLocks noChangeAspect="1" noChangeArrowheads="1"/>
        </xdr:cNvSpPr>
      </xdr:nvSpPr>
      <xdr:spPr bwMode="auto">
        <a:xfrm>
          <a:off x="0" y="42672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215900</xdr:colOff>
      <xdr:row>22</xdr:row>
      <xdr:rowOff>139700</xdr:rowOff>
    </xdr:to>
    <xdr:sp macro="" textlink="">
      <xdr:nvSpPr>
        <xdr:cNvPr id="53" name="AutoShape 52" descr="apan">
          <a:hlinkClick xmlns:r="http://schemas.openxmlformats.org/officeDocument/2006/relationships" r:id="rId9" tooltip="Japan"/>
          <a:extLst>
            <a:ext uri="{FF2B5EF4-FFF2-40B4-BE49-F238E27FC236}">
              <a16:creationId xmlns:a16="http://schemas.microsoft.com/office/drawing/2014/main" id="{006F781E-F025-B547-BF66-2ECF43A08A25}"/>
            </a:ext>
          </a:extLst>
        </xdr:cNvPr>
        <xdr:cNvSpPr>
          <a:spLocks noChangeAspect="1" noChangeArrowheads="1"/>
        </xdr:cNvSpPr>
      </xdr:nvSpPr>
      <xdr:spPr bwMode="auto">
        <a:xfrm>
          <a:off x="0" y="447040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101600</xdr:colOff>
      <xdr:row>22</xdr:row>
      <xdr:rowOff>101600</xdr:rowOff>
    </xdr:to>
    <xdr:sp macro="" textlink="">
      <xdr:nvSpPr>
        <xdr:cNvPr id="54" name="AutoShape 53" descr="teady">
          <a:extLst>
            <a:ext uri="{FF2B5EF4-FFF2-40B4-BE49-F238E27FC236}">
              <a16:creationId xmlns:a16="http://schemas.microsoft.com/office/drawing/2014/main" id="{71E4AA96-66F5-4E49-9B9B-DB35A5DACD6C}"/>
            </a:ext>
          </a:extLst>
        </xdr:cNvPr>
        <xdr:cNvSpPr>
          <a:spLocks noChangeAspect="1" noChangeArrowheads="1"/>
        </xdr:cNvSpPr>
      </xdr:nvSpPr>
      <xdr:spPr bwMode="auto">
        <a:xfrm>
          <a:off x="0" y="44704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101600</xdr:colOff>
      <xdr:row>22</xdr:row>
      <xdr:rowOff>101600</xdr:rowOff>
    </xdr:to>
    <xdr:sp macro="" textlink="">
      <xdr:nvSpPr>
        <xdr:cNvPr id="55" name="AutoShape 54" descr="ncrease">
          <a:extLst>
            <a:ext uri="{FF2B5EF4-FFF2-40B4-BE49-F238E27FC236}">
              <a16:creationId xmlns:a16="http://schemas.microsoft.com/office/drawing/2014/main" id="{08B88F15-D9DA-DD43-AC0F-07EF66E208B2}"/>
            </a:ext>
          </a:extLst>
        </xdr:cNvPr>
        <xdr:cNvSpPr>
          <a:spLocks noChangeAspect="1" noChangeArrowheads="1"/>
        </xdr:cNvSpPr>
      </xdr:nvSpPr>
      <xdr:spPr bwMode="auto">
        <a:xfrm>
          <a:off x="0" y="44704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215900</xdr:colOff>
      <xdr:row>23</xdr:row>
      <xdr:rowOff>114300</xdr:rowOff>
    </xdr:to>
    <xdr:sp macro="" textlink="">
      <xdr:nvSpPr>
        <xdr:cNvPr id="56" name="AutoShape 55" descr="nited States">
          <a:hlinkClick xmlns:r="http://schemas.openxmlformats.org/officeDocument/2006/relationships" r:id="rId1" tooltip="United States"/>
          <a:extLst>
            <a:ext uri="{FF2B5EF4-FFF2-40B4-BE49-F238E27FC236}">
              <a16:creationId xmlns:a16="http://schemas.microsoft.com/office/drawing/2014/main" id="{92CCCC94-6F59-B04B-AC13-680199C63CA8}"/>
            </a:ext>
          </a:extLst>
        </xdr:cNvPr>
        <xdr:cNvSpPr>
          <a:spLocks noChangeAspect="1" noChangeArrowheads="1"/>
        </xdr:cNvSpPr>
      </xdr:nvSpPr>
      <xdr:spPr bwMode="auto">
        <a:xfrm>
          <a:off x="0" y="4673600"/>
          <a:ext cx="2159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101600</xdr:colOff>
      <xdr:row>23</xdr:row>
      <xdr:rowOff>101600</xdr:rowOff>
    </xdr:to>
    <xdr:sp macro="" textlink="">
      <xdr:nvSpPr>
        <xdr:cNvPr id="57" name="AutoShape 56" descr="teady">
          <a:extLst>
            <a:ext uri="{FF2B5EF4-FFF2-40B4-BE49-F238E27FC236}">
              <a16:creationId xmlns:a16="http://schemas.microsoft.com/office/drawing/2014/main" id="{51461266-F369-7244-825A-ACFD76686674}"/>
            </a:ext>
          </a:extLst>
        </xdr:cNvPr>
        <xdr:cNvSpPr>
          <a:spLocks noChangeAspect="1" noChangeArrowheads="1"/>
        </xdr:cNvSpPr>
      </xdr:nvSpPr>
      <xdr:spPr bwMode="auto">
        <a:xfrm>
          <a:off x="0" y="46736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101600</xdr:colOff>
      <xdr:row>23</xdr:row>
      <xdr:rowOff>101600</xdr:rowOff>
    </xdr:to>
    <xdr:sp macro="" textlink="">
      <xdr:nvSpPr>
        <xdr:cNvPr id="58" name="AutoShape 57" descr="ncrease">
          <a:extLst>
            <a:ext uri="{FF2B5EF4-FFF2-40B4-BE49-F238E27FC236}">
              <a16:creationId xmlns:a16="http://schemas.microsoft.com/office/drawing/2014/main" id="{63DBD7C1-E422-3947-9BAE-A5A38EFB433C}"/>
            </a:ext>
          </a:extLst>
        </xdr:cNvPr>
        <xdr:cNvSpPr>
          <a:spLocks noChangeAspect="1" noChangeArrowheads="1"/>
        </xdr:cNvSpPr>
      </xdr:nvSpPr>
      <xdr:spPr bwMode="auto">
        <a:xfrm>
          <a:off x="0" y="46736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215900</xdr:colOff>
      <xdr:row>24</xdr:row>
      <xdr:rowOff>114300</xdr:rowOff>
    </xdr:to>
    <xdr:sp macro="" textlink="">
      <xdr:nvSpPr>
        <xdr:cNvPr id="59" name="AutoShape 58" descr="nited States">
          <a:hlinkClick xmlns:r="http://schemas.openxmlformats.org/officeDocument/2006/relationships" r:id="rId1" tooltip="United States"/>
          <a:extLst>
            <a:ext uri="{FF2B5EF4-FFF2-40B4-BE49-F238E27FC236}">
              <a16:creationId xmlns:a16="http://schemas.microsoft.com/office/drawing/2014/main" id="{780C43A9-DB7D-7C46-9276-FF2467E5AF6D}"/>
            </a:ext>
          </a:extLst>
        </xdr:cNvPr>
        <xdr:cNvSpPr>
          <a:spLocks noChangeAspect="1" noChangeArrowheads="1"/>
        </xdr:cNvSpPr>
      </xdr:nvSpPr>
      <xdr:spPr bwMode="auto">
        <a:xfrm>
          <a:off x="0" y="4876800"/>
          <a:ext cx="2159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101600</xdr:colOff>
      <xdr:row>24</xdr:row>
      <xdr:rowOff>101600</xdr:rowOff>
    </xdr:to>
    <xdr:sp macro="" textlink="">
      <xdr:nvSpPr>
        <xdr:cNvPr id="60" name="AutoShape 59" descr="ecrease">
          <a:extLst>
            <a:ext uri="{FF2B5EF4-FFF2-40B4-BE49-F238E27FC236}">
              <a16:creationId xmlns:a16="http://schemas.microsoft.com/office/drawing/2014/main" id="{E23D7E6E-CE68-6545-9AD1-24C04162FF90}"/>
            </a:ext>
          </a:extLst>
        </xdr:cNvPr>
        <xdr:cNvSpPr>
          <a:spLocks noChangeAspect="1" noChangeArrowheads="1"/>
        </xdr:cNvSpPr>
      </xdr:nvSpPr>
      <xdr:spPr bwMode="auto">
        <a:xfrm>
          <a:off x="0" y="48768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101600</xdr:colOff>
      <xdr:row>24</xdr:row>
      <xdr:rowOff>101600</xdr:rowOff>
    </xdr:to>
    <xdr:sp macro="" textlink="">
      <xdr:nvSpPr>
        <xdr:cNvPr id="61" name="AutoShape 60" descr="ecrease">
          <a:extLst>
            <a:ext uri="{FF2B5EF4-FFF2-40B4-BE49-F238E27FC236}">
              <a16:creationId xmlns:a16="http://schemas.microsoft.com/office/drawing/2014/main" id="{6B9BA4DF-A93C-AF49-94AD-F650B3001BE2}"/>
            </a:ext>
          </a:extLst>
        </xdr:cNvPr>
        <xdr:cNvSpPr>
          <a:spLocks noChangeAspect="1" noChangeArrowheads="1"/>
        </xdr:cNvSpPr>
      </xdr:nvSpPr>
      <xdr:spPr bwMode="auto">
        <a:xfrm>
          <a:off x="0" y="48768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215900</xdr:colOff>
      <xdr:row>25</xdr:row>
      <xdr:rowOff>114300</xdr:rowOff>
    </xdr:to>
    <xdr:sp macro="" textlink="">
      <xdr:nvSpPr>
        <xdr:cNvPr id="62" name="AutoShape 61" descr="nited Arab Emirates">
          <a:hlinkClick xmlns:r="http://schemas.openxmlformats.org/officeDocument/2006/relationships" r:id="rId10" tooltip="United Arab Emirates"/>
          <a:extLst>
            <a:ext uri="{FF2B5EF4-FFF2-40B4-BE49-F238E27FC236}">
              <a16:creationId xmlns:a16="http://schemas.microsoft.com/office/drawing/2014/main" id="{91EC9A3D-F960-704F-BC58-3DCC30809930}"/>
            </a:ext>
          </a:extLst>
        </xdr:cNvPr>
        <xdr:cNvSpPr>
          <a:spLocks noChangeAspect="1" noChangeArrowheads="1"/>
        </xdr:cNvSpPr>
      </xdr:nvSpPr>
      <xdr:spPr bwMode="auto">
        <a:xfrm>
          <a:off x="0" y="5080000"/>
          <a:ext cx="2159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101600</xdr:colOff>
      <xdr:row>25</xdr:row>
      <xdr:rowOff>101600</xdr:rowOff>
    </xdr:to>
    <xdr:sp macro="" textlink="">
      <xdr:nvSpPr>
        <xdr:cNvPr id="63" name="AutoShape 62" descr="ncrease">
          <a:extLst>
            <a:ext uri="{FF2B5EF4-FFF2-40B4-BE49-F238E27FC236}">
              <a16:creationId xmlns:a16="http://schemas.microsoft.com/office/drawing/2014/main" id="{5F1C4C8F-2C12-E34D-ABFA-04F40CA73CCB}"/>
            </a:ext>
          </a:extLst>
        </xdr:cNvPr>
        <xdr:cNvSpPr>
          <a:spLocks noChangeAspect="1" noChangeArrowheads="1"/>
        </xdr:cNvSpPr>
      </xdr:nvSpPr>
      <xdr:spPr bwMode="auto">
        <a:xfrm>
          <a:off x="0" y="50800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101600</xdr:colOff>
      <xdr:row>25</xdr:row>
      <xdr:rowOff>101600</xdr:rowOff>
    </xdr:to>
    <xdr:sp macro="" textlink="">
      <xdr:nvSpPr>
        <xdr:cNvPr id="64" name="AutoShape 63" descr="ncrease">
          <a:extLst>
            <a:ext uri="{FF2B5EF4-FFF2-40B4-BE49-F238E27FC236}">
              <a16:creationId xmlns:a16="http://schemas.microsoft.com/office/drawing/2014/main" id="{9493EC15-74DA-C749-83E9-BEDBC8E43CD2}"/>
            </a:ext>
          </a:extLst>
        </xdr:cNvPr>
        <xdr:cNvSpPr>
          <a:spLocks noChangeAspect="1" noChangeArrowheads="1"/>
        </xdr:cNvSpPr>
      </xdr:nvSpPr>
      <xdr:spPr bwMode="auto">
        <a:xfrm>
          <a:off x="0" y="50800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215900</xdr:colOff>
      <xdr:row>26</xdr:row>
      <xdr:rowOff>127000</xdr:rowOff>
    </xdr:to>
    <xdr:sp macro="" textlink="">
      <xdr:nvSpPr>
        <xdr:cNvPr id="65" name="AutoShape 64" descr="exico">
          <a:hlinkClick xmlns:r="http://schemas.openxmlformats.org/officeDocument/2006/relationships" r:id="rId11" tooltip="Mexico"/>
          <a:extLst>
            <a:ext uri="{FF2B5EF4-FFF2-40B4-BE49-F238E27FC236}">
              <a16:creationId xmlns:a16="http://schemas.microsoft.com/office/drawing/2014/main" id="{3C4DC934-DA21-B84F-A06E-90BD80C671DB}"/>
            </a:ext>
          </a:extLst>
        </xdr:cNvPr>
        <xdr:cNvSpPr>
          <a:spLocks noChangeAspect="1" noChangeArrowheads="1"/>
        </xdr:cNvSpPr>
      </xdr:nvSpPr>
      <xdr:spPr bwMode="auto">
        <a:xfrm>
          <a:off x="0" y="5283200"/>
          <a:ext cx="2159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101600</xdr:colOff>
      <xdr:row>26</xdr:row>
      <xdr:rowOff>101600</xdr:rowOff>
    </xdr:to>
    <xdr:sp macro="" textlink="">
      <xdr:nvSpPr>
        <xdr:cNvPr id="66" name="AutoShape 65" descr="ncrease">
          <a:extLst>
            <a:ext uri="{FF2B5EF4-FFF2-40B4-BE49-F238E27FC236}">
              <a16:creationId xmlns:a16="http://schemas.microsoft.com/office/drawing/2014/main" id="{26483533-F701-9741-8A8D-940E0D8C7B72}"/>
            </a:ext>
          </a:extLst>
        </xdr:cNvPr>
        <xdr:cNvSpPr>
          <a:spLocks noChangeAspect="1" noChangeArrowheads="1"/>
        </xdr:cNvSpPr>
      </xdr:nvSpPr>
      <xdr:spPr bwMode="auto">
        <a:xfrm>
          <a:off x="0" y="52832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101600</xdr:colOff>
      <xdr:row>26</xdr:row>
      <xdr:rowOff>101600</xdr:rowOff>
    </xdr:to>
    <xdr:sp macro="" textlink="">
      <xdr:nvSpPr>
        <xdr:cNvPr id="67" name="AutoShape 66" descr="ncrease">
          <a:extLst>
            <a:ext uri="{FF2B5EF4-FFF2-40B4-BE49-F238E27FC236}">
              <a16:creationId xmlns:a16="http://schemas.microsoft.com/office/drawing/2014/main" id="{495CCB6A-D9DC-8143-84EA-46D3CF35383F}"/>
            </a:ext>
          </a:extLst>
        </xdr:cNvPr>
        <xdr:cNvSpPr>
          <a:spLocks noChangeAspect="1" noChangeArrowheads="1"/>
        </xdr:cNvSpPr>
      </xdr:nvSpPr>
      <xdr:spPr bwMode="auto">
        <a:xfrm>
          <a:off x="0" y="52832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215900</xdr:colOff>
      <xdr:row>27</xdr:row>
      <xdr:rowOff>139700</xdr:rowOff>
    </xdr:to>
    <xdr:sp macro="" textlink="">
      <xdr:nvSpPr>
        <xdr:cNvPr id="68" name="AutoShape 67" descr="ong Kong">
          <a:hlinkClick xmlns:r="http://schemas.openxmlformats.org/officeDocument/2006/relationships" r:id="rId12" tooltip="Hong Kong"/>
          <a:extLst>
            <a:ext uri="{FF2B5EF4-FFF2-40B4-BE49-F238E27FC236}">
              <a16:creationId xmlns:a16="http://schemas.microsoft.com/office/drawing/2014/main" id="{736DE503-868B-3F40-AC9C-7545AFBE15B6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101600</xdr:colOff>
      <xdr:row>27</xdr:row>
      <xdr:rowOff>101600</xdr:rowOff>
    </xdr:to>
    <xdr:sp macro="" textlink="">
      <xdr:nvSpPr>
        <xdr:cNvPr id="69" name="AutoShape 68" descr="ncrease">
          <a:extLst>
            <a:ext uri="{FF2B5EF4-FFF2-40B4-BE49-F238E27FC236}">
              <a16:creationId xmlns:a16="http://schemas.microsoft.com/office/drawing/2014/main" id="{C28811C9-3234-7940-BB7D-6148102B13C5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101600</xdr:colOff>
      <xdr:row>27</xdr:row>
      <xdr:rowOff>101600</xdr:rowOff>
    </xdr:to>
    <xdr:sp macro="" textlink="">
      <xdr:nvSpPr>
        <xdr:cNvPr id="70" name="AutoShape 69" descr="ncrease">
          <a:extLst>
            <a:ext uri="{FF2B5EF4-FFF2-40B4-BE49-F238E27FC236}">
              <a16:creationId xmlns:a16="http://schemas.microsoft.com/office/drawing/2014/main" id="{45A95D1B-1D11-6F47-88A4-8C907AFC0465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215900</xdr:colOff>
      <xdr:row>28</xdr:row>
      <xdr:rowOff>114300</xdr:rowOff>
    </xdr:to>
    <xdr:sp macro="" textlink="">
      <xdr:nvSpPr>
        <xdr:cNvPr id="71" name="AutoShape 70" descr="nited States">
          <a:hlinkClick xmlns:r="http://schemas.openxmlformats.org/officeDocument/2006/relationships" r:id="rId1" tooltip="United States"/>
          <a:extLst>
            <a:ext uri="{FF2B5EF4-FFF2-40B4-BE49-F238E27FC236}">
              <a16:creationId xmlns:a16="http://schemas.microsoft.com/office/drawing/2014/main" id="{425269F0-3875-1742-8E11-6149A2EB339C}"/>
            </a:ext>
          </a:extLst>
        </xdr:cNvPr>
        <xdr:cNvSpPr>
          <a:spLocks noChangeAspect="1" noChangeArrowheads="1"/>
        </xdr:cNvSpPr>
      </xdr:nvSpPr>
      <xdr:spPr bwMode="auto">
        <a:xfrm>
          <a:off x="0" y="5689600"/>
          <a:ext cx="2159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101600</xdr:colOff>
      <xdr:row>28</xdr:row>
      <xdr:rowOff>101600</xdr:rowOff>
    </xdr:to>
    <xdr:sp macro="" textlink="">
      <xdr:nvSpPr>
        <xdr:cNvPr id="72" name="AutoShape 71" descr="ncrease">
          <a:extLst>
            <a:ext uri="{FF2B5EF4-FFF2-40B4-BE49-F238E27FC236}">
              <a16:creationId xmlns:a16="http://schemas.microsoft.com/office/drawing/2014/main" id="{773AD90D-3954-C442-BBBF-55A87488D5DF}"/>
            </a:ext>
          </a:extLst>
        </xdr:cNvPr>
        <xdr:cNvSpPr>
          <a:spLocks noChangeAspect="1" noChangeArrowheads="1"/>
        </xdr:cNvSpPr>
      </xdr:nvSpPr>
      <xdr:spPr bwMode="auto">
        <a:xfrm>
          <a:off x="0" y="56896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101600</xdr:colOff>
      <xdr:row>28</xdr:row>
      <xdr:rowOff>101600</xdr:rowOff>
    </xdr:to>
    <xdr:sp macro="" textlink="">
      <xdr:nvSpPr>
        <xdr:cNvPr id="73" name="AutoShape 72" descr="ncrease">
          <a:extLst>
            <a:ext uri="{FF2B5EF4-FFF2-40B4-BE49-F238E27FC236}">
              <a16:creationId xmlns:a16="http://schemas.microsoft.com/office/drawing/2014/main" id="{51EFE99F-2434-9B4D-9586-B3920C43C6B3}"/>
            </a:ext>
          </a:extLst>
        </xdr:cNvPr>
        <xdr:cNvSpPr>
          <a:spLocks noChangeAspect="1" noChangeArrowheads="1"/>
        </xdr:cNvSpPr>
      </xdr:nvSpPr>
      <xdr:spPr bwMode="auto">
        <a:xfrm>
          <a:off x="0" y="56896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215900</xdr:colOff>
      <xdr:row>29</xdr:row>
      <xdr:rowOff>114300</xdr:rowOff>
    </xdr:to>
    <xdr:sp macro="" textlink="">
      <xdr:nvSpPr>
        <xdr:cNvPr id="74" name="AutoShape 73" descr="nited States">
          <a:hlinkClick xmlns:r="http://schemas.openxmlformats.org/officeDocument/2006/relationships" r:id="rId1" tooltip="United States"/>
          <a:extLst>
            <a:ext uri="{FF2B5EF4-FFF2-40B4-BE49-F238E27FC236}">
              <a16:creationId xmlns:a16="http://schemas.microsoft.com/office/drawing/2014/main" id="{2ED4E533-EC52-E042-918A-2CAE80E28F8A}"/>
            </a:ext>
          </a:extLst>
        </xdr:cNvPr>
        <xdr:cNvSpPr>
          <a:spLocks noChangeAspect="1" noChangeArrowheads="1"/>
        </xdr:cNvSpPr>
      </xdr:nvSpPr>
      <xdr:spPr bwMode="auto">
        <a:xfrm>
          <a:off x="0" y="5892800"/>
          <a:ext cx="2159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101600</xdr:colOff>
      <xdr:row>29</xdr:row>
      <xdr:rowOff>101600</xdr:rowOff>
    </xdr:to>
    <xdr:sp macro="" textlink="">
      <xdr:nvSpPr>
        <xdr:cNvPr id="75" name="AutoShape 74" descr="teady">
          <a:extLst>
            <a:ext uri="{FF2B5EF4-FFF2-40B4-BE49-F238E27FC236}">
              <a16:creationId xmlns:a16="http://schemas.microsoft.com/office/drawing/2014/main" id="{7A9ED75E-3EE5-D648-BCA9-3C5737DA831C}"/>
            </a:ext>
          </a:extLst>
        </xdr:cNvPr>
        <xdr:cNvSpPr>
          <a:spLocks noChangeAspect="1" noChangeArrowheads="1"/>
        </xdr:cNvSpPr>
      </xdr:nvSpPr>
      <xdr:spPr bwMode="auto">
        <a:xfrm>
          <a:off x="0" y="58928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101600</xdr:colOff>
      <xdr:row>29</xdr:row>
      <xdr:rowOff>101600</xdr:rowOff>
    </xdr:to>
    <xdr:sp macro="" textlink="">
      <xdr:nvSpPr>
        <xdr:cNvPr id="76" name="AutoShape 75" descr="ncrease">
          <a:extLst>
            <a:ext uri="{FF2B5EF4-FFF2-40B4-BE49-F238E27FC236}">
              <a16:creationId xmlns:a16="http://schemas.microsoft.com/office/drawing/2014/main" id="{A62497BF-FA6D-5F4A-AF2E-9684E588F92C}"/>
            </a:ext>
          </a:extLst>
        </xdr:cNvPr>
        <xdr:cNvSpPr>
          <a:spLocks noChangeAspect="1" noChangeArrowheads="1"/>
        </xdr:cNvSpPr>
      </xdr:nvSpPr>
      <xdr:spPr bwMode="auto">
        <a:xfrm>
          <a:off x="0" y="58928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215900</xdr:colOff>
      <xdr:row>30</xdr:row>
      <xdr:rowOff>114300</xdr:rowOff>
    </xdr:to>
    <xdr:sp macro="" textlink="">
      <xdr:nvSpPr>
        <xdr:cNvPr id="77" name="AutoShape 76" descr="nited States">
          <a:hlinkClick xmlns:r="http://schemas.openxmlformats.org/officeDocument/2006/relationships" r:id="rId1" tooltip="United States"/>
          <a:extLst>
            <a:ext uri="{FF2B5EF4-FFF2-40B4-BE49-F238E27FC236}">
              <a16:creationId xmlns:a16="http://schemas.microsoft.com/office/drawing/2014/main" id="{50E45AAE-9E7A-5E40-B761-1E5BB1C88400}"/>
            </a:ext>
          </a:extLst>
        </xdr:cNvPr>
        <xdr:cNvSpPr>
          <a:spLocks noChangeAspect="1" noChangeArrowheads="1"/>
        </xdr:cNvSpPr>
      </xdr:nvSpPr>
      <xdr:spPr bwMode="auto">
        <a:xfrm>
          <a:off x="0" y="6096000"/>
          <a:ext cx="2159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101600</xdr:colOff>
      <xdr:row>30</xdr:row>
      <xdr:rowOff>101600</xdr:rowOff>
    </xdr:to>
    <xdr:sp macro="" textlink="">
      <xdr:nvSpPr>
        <xdr:cNvPr id="78" name="AutoShape 77" descr="ecrease">
          <a:extLst>
            <a:ext uri="{FF2B5EF4-FFF2-40B4-BE49-F238E27FC236}">
              <a16:creationId xmlns:a16="http://schemas.microsoft.com/office/drawing/2014/main" id="{48E84828-D78C-2E47-90B2-8C109B860C4F}"/>
            </a:ext>
          </a:extLst>
        </xdr:cNvPr>
        <xdr:cNvSpPr>
          <a:spLocks noChangeAspect="1" noChangeArrowheads="1"/>
        </xdr:cNvSpPr>
      </xdr:nvSpPr>
      <xdr:spPr bwMode="auto">
        <a:xfrm>
          <a:off x="0" y="60960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101600</xdr:colOff>
      <xdr:row>30</xdr:row>
      <xdr:rowOff>101600</xdr:rowOff>
    </xdr:to>
    <xdr:sp macro="" textlink="">
      <xdr:nvSpPr>
        <xdr:cNvPr id="79" name="AutoShape 78" descr="ecrease">
          <a:extLst>
            <a:ext uri="{FF2B5EF4-FFF2-40B4-BE49-F238E27FC236}">
              <a16:creationId xmlns:a16="http://schemas.microsoft.com/office/drawing/2014/main" id="{F2585207-8BD4-0741-90ED-D6280E86BCAE}"/>
            </a:ext>
          </a:extLst>
        </xdr:cNvPr>
        <xdr:cNvSpPr>
          <a:spLocks noChangeAspect="1" noChangeArrowheads="1"/>
        </xdr:cNvSpPr>
      </xdr:nvSpPr>
      <xdr:spPr bwMode="auto">
        <a:xfrm>
          <a:off x="0" y="60960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215900</xdr:colOff>
      <xdr:row>31</xdr:row>
      <xdr:rowOff>139700</xdr:rowOff>
    </xdr:to>
    <xdr:sp macro="" textlink="">
      <xdr:nvSpPr>
        <xdr:cNvPr id="80" name="AutoShape 79" descr="hina">
          <a:hlinkClick xmlns:r="http://schemas.openxmlformats.org/officeDocument/2006/relationships" r:id="rId2" tooltip="China"/>
          <a:extLst>
            <a:ext uri="{FF2B5EF4-FFF2-40B4-BE49-F238E27FC236}">
              <a16:creationId xmlns:a16="http://schemas.microsoft.com/office/drawing/2014/main" id="{D4710333-0C2B-744F-9D9F-2993CD380CE2}"/>
            </a:ext>
          </a:extLst>
        </xdr:cNvPr>
        <xdr:cNvSpPr>
          <a:spLocks noChangeAspect="1" noChangeArrowheads="1"/>
        </xdr:cNvSpPr>
      </xdr:nvSpPr>
      <xdr:spPr bwMode="auto">
        <a:xfrm>
          <a:off x="0" y="629920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101600</xdr:colOff>
      <xdr:row>31</xdr:row>
      <xdr:rowOff>101600</xdr:rowOff>
    </xdr:to>
    <xdr:sp macro="" textlink="">
      <xdr:nvSpPr>
        <xdr:cNvPr id="81" name="AutoShape 80" descr="ecrease">
          <a:extLst>
            <a:ext uri="{FF2B5EF4-FFF2-40B4-BE49-F238E27FC236}">
              <a16:creationId xmlns:a16="http://schemas.microsoft.com/office/drawing/2014/main" id="{D5A37537-2415-6B46-8827-D0C058DC0E92}"/>
            </a:ext>
          </a:extLst>
        </xdr:cNvPr>
        <xdr:cNvSpPr>
          <a:spLocks noChangeAspect="1" noChangeArrowheads="1"/>
        </xdr:cNvSpPr>
      </xdr:nvSpPr>
      <xdr:spPr bwMode="auto">
        <a:xfrm>
          <a:off x="0" y="62992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101600</xdr:colOff>
      <xdr:row>31</xdr:row>
      <xdr:rowOff>101600</xdr:rowOff>
    </xdr:to>
    <xdr:sp macro="" textlink="">
      <xdr:nvSpPr>
        <xdr:cNvPr id="82" name="AutoShape 81" descr="ecrease">
          <a:extLst>
            <a:ext uri="{FF2B5EF4-FFF2-40B4-BE49-F238E27FC236}">
              <a16:creationId xmlns:a16="http://schemas.microsoft.com/office/drawing/2014/main" id="{60F41100-E58C-E342-9F55-7C20D92ED266}"/>
            </a:ext>
          </a:extLst>
        </xdr:cNvPr>
        <xdr:cNvSpPr>
          <a:spLocks noChangeAspect="1" noChangeArrowheads="1"/>
        </xdr:cNvSpPr>
      </xdr:nvSpPr>
      <xdr:spPr bwMode="auto">
        <a:xfrm>
          <a:off x="0" y="62992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215900</xdr:colOff>
      <xdr:row>32</xdr:row>
      <xdr:rowOff>114300</xdr:rowOff>
    </xdr:to>
    <xdr:sp macro="" textlink="">
      <xdr:nvSpPr>
        <xdr:cNvPr id="83" name="AutoShape 82" descr="nited States">
          <a:hlinkClick xmlns:r="http://schemas.openxmlformats.org/officeDocument/2006/relationships" r:id="rId1" tooltip="United States"/>
          <a:extLst>
            <a:ext uri="{FF2B5EF4-FFF2-40B4-BE49-F238E27FC236}">
              <a16:creationId xmlns:a16="http://schemas.microsoft.com/office/drawing/2014/main" id="{BF672203-8EEC-2B4E-93F0-AA7D9721A7B3}"/>
            </a:ext>
          </a:extLst>
        </xdr:cNvPr>
        <xdr:cNvSpPr>
          <a:spLocks noChangeAspect="1" noChangeArrowheads="1"/>
        </xdr:cNvSpPr>
      </xdr:nvSpPr>
      <xdr:spPr bwMode="auto">
        <a:xfrm>
          <a:off x="0" y="6502400"/>
          <a:ext cx="2159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101600</xdr:colOff>
      <xdr:row>32</xdr:row>
      <xdr:rowOff>101600</xdr:rowOff>
    </xdr:to>
    <xdr:sp macro="" textlink="">
      <xdr:nvSpPr>
        <xdr:cNvPr id="84" name="AutoShape 83" descr="ecrease">
          <a:extLst>
            <a:ext uri="{FF2B5EF4-FFF2-40B4-BE49-F238E27FC236}">
              <a16:creationId xmlns:a16="http://schemas.microsoft.com/office/drawing/2014/main" id="{8C3EC183-B4DF-D941-8331-E8FAB5D6A5C2}"/>
            </a:ext>
          </a:extLst>
        </xdr:cNvPr>
        <xdr:cNvSpPr>
          <a:spLocks noChangeAspect="1" noChangeArrowheads="1"/>
        </xdr:cNvSpPr>
      </xdr:nvSpPr>
      <xdr:spPr bwMode="auto">
        <a:xfrm>
          <a:off x="0" y="65024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101600</xdr:colOff>
      <xdr:row>32</xdr:row>
      <xdr:rowOff>101600</xdr:rowOff>
    </xdr:to>
    <xdr:sp macro="" textlink="">
      <xdr:nvSpPr>
        <xdr:cNvPr id="85" name="AutoShape 84" descr="ecrease">
          <a:extLst>
            <a:ext uri="{FF2B5EF4-FFF2-40B4-BE49-F238E27FC236}">
              <a16:creationId xmlns:a16="http://schemas.microsoft.com/office/drawing/2014/main" id="{6011E4A3-BC08-5B41-97E3-2BA023973442}"/>
            </a:ext>
          </a:extLst>
        </xdr:cNvPr>
        <xdr:cNvSpPr>
          <a:spLocks noChangeAspect="1" noChangeArrowheads="1"/>
        </xdr:cNvSpPr>
      </xdr:nvSpPr>
      <xdr:spPr bwMode="auto">
        <a:xfrm>
          <a:off x="0" y="65024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215900</xdr:colOff>
      <xdr:row>33</xdr:row>
      <xdr:rowOff>114300</xdr:rowOff>
    </xdr:to>
    <xdr:sp macro="" textlink="">
      <xdr:nvSpPr>
        <xdr:cNvPr id="86" name="AutoShape 85" descr="nited States">
          <a:hlinkClick xmlns:r="http://schemas.openxmlformats.org/officeDocument/2006/relationships" r:id="rId1" tooltip="United States"/>
          <a:extLst>
            <a:ext uri="{FF2B5EF4-FFF2-40B4-BE49-F238E27FC236}">
              <a16:creationId xmlns:a16="http://schemas.microsoft.com/office/drawing/2014/main" id="{62F2C13D-DFF1-634A-9A78-C082CB70684F}"/>
            </a:ext>
          </a:extLst>
        </xdr:cNvPr>
        <xdr:cNvSpPr>
          <a:spLocks noChangeAspect="1" noChangeArrowheads="1"/>
        </xdr:cNvSpPr>
      </xdr:nvSpPr>
      <xdr:spPr bwMode="auto">
        <a:xfrm>
          <a:off x="0" y="6705600"/>
          <a:ext cx="2159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101600</xdr:colOff>
      <xdr:row>33</xdr:row>
      <xdr:rowOff>101600</xdr:rowOff>
    </xdr:to>
    <xdr:sp macro="" textlink="">
      <xdr:nvSpPr>
        <xdr:cNvPr id="87" name="AutoShape 86" descr="ncrease">
          <a:extLst>
            <a:ext uri="{FF2B5EF4-FFF2-40B4-BE49-F238E27FC236}">
              <a16:creationId xmlns:a16="http://schemas.microsoft.com/office/drawing/2014/main" id="{985965B8-6D14-1546-ADA1-0DEF7F049235}"/>
            </a:ext>
          </a:extLst>
        </xdr:cNvPr>
        <xdr:cNvSpPr>
          <a:spLocks noChangeAspect="1" noChangeArrowheads="1"/>
        </xdr:cNvSpPr>
      </xdr:nvSpPr>
      <xdr:spPr bwMode="auto">
        <a:xfrm>
          <a:off x="0" y="67056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101600</xdr:colOff>
      <xdr:row>33</xdr:row>
      <xdr:rowOff>101600</xdr:rowOff>
    </xdr:to>
    <xdr:sp macro="" textlink="">
      <xdr:nvSpPr>
        <xdr:cNvPr id="88" name="AutoShape 87" descr="ncrease">
          <a:extLst>
            <a:ext uri="{FF2B5EF4-FFF2-40B4-BE49-F238E27FC236}">
              <a16:creationId xmlns:a16="http://schemas.microsoft.com/office/drawing/2014/main" id="{B77447C2-1CA5-854C-897D-94ED05970631}"/>
            </a:ext>
          </a:extLst>
        </xdr:cNvPr>
        <xdr:cNvSpPr>
          <a:spLocks noChangeAspect="1" noChangeArrowheads="1"/>
        </xdr:cNvSpPr>
      </xdr:nvSpPr>
      <xdr:spPr bwMode="auto">
        <a:xfrm>
          <a:off x="0" y="67056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215900</xdr:colOff>
      <xdr:row>34</xdr:row>
      <xdr:rowOff>139700</xdr:rowOff>
    </xdr:to>
    <xdr:sp macro="" textlink="">
      <xdr:nvSpPr>
        <xdr:cNvPr id="89" name="AutoShape 88" descr="ndonesia">
          <a:hlinkClick xmlns:r="http://schemas.openxmlformats.org/officeDocument/2006/relationships" r:id="rId13" tooltip="Indonesia"/>
          <a:extLst>
            <a:ext uri="{FF2B5EF4-FFF2-40B4-BE49-F238E27FC236}">
              <a16:creationId xmlns:a16="http://schemas.microsoft.com/office/drawing/2014/main" id="{5D9512F7-CA8F-8343-A99F-04AA3B3E4B29}"/>
            </a:ext>
          </a:extLst>
        </xdr:cNvPr>
        <xdr:cNvSpPr>
          <a:spLocks noChangeAspect="1" noChangeArrowheads="1"/>
        </xdr:cNvSpPr>
      </xdr:nvSpPr>
      <xdr:spPr bwMode="auto">
        <a:xfrm>
          <a:off x="0" y="690880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101600</xdr:colOff>
      <xdr:row>34</xdr:row>
      <xdr:rowOff>101600</xdr:rowOff>
    </xdr:to>
    <xdr:sp macro="" textlink="">
      <xdr:nvSpPr>
        <xdr:cNvPr id="90" name="AutoShape 89" descr="ecrease">
          <a:extLst>
            <a:ext uri="{FF2B5EF4-FFF2-40B4-BE49-F238E27FC236}">
              <a16:creationId xmlns:a16="http://schemas.microsoft.com/office/drawing/2014/main" id="{E5271502-B522-CC4D-BFE3-27F62756C0F9}"/>
            </a:ext>
          </a:extLst>
        </xdr:cNvPr>
        <xdr:cNvSpPr>
          <a:spLocks noChangeAspect="1" noChangeArrowheads="1"/>
        </xdr:cNvSpPr>
      </xdr:nvSpPr>
      <xdr:spPr bwMode="auto">
        <a:xfrm>
          <a:off x="0" y="69088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101600</xdr:colOff>
      <xdr:row>34</xdr:row>
      <xdr:rowOff>101600</xdr:rowOff>
    </xdr:to>
    <xdr:sp macro="" textlink="">
      <xdr:nvSpPr>
        <xdr:cNvPr id="91" name="AutoShape 90" descr="ecrease">
          <a:extLst>
            <a:ext uri="{FF2B5EF4-FFF2-40B4-BE49-F238E27FC236}">
              <a16:creationId xmlns:a16="http://schemas.microsoft.com/office/drawing/2014/main" id="{A9571DAE-464F-1843-A41D-E8FB29A25890}"/>
            </a:ext>
          </a:extLst>
        </xdr:cNvPr>
        <xdr:cNvSpPr>
          <a:spLocks noChangeAspect="1" noChangeArrowheads="1"/>
        </xdr:cNvSpPr>
      </xdr:nvSpPr>
      <xdr:spPr bwMode="auto">
        <a:xfrm>
          <a:off x="0" y="6908800"/>
          <a:ext cx="1016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6CB6AFF-8844-DD4B-B075-734389CA4CA1}" name="airports" displayName="airports" ref="B5:E35" totalsRowShown="0">
  <autoFilter ref="B5:E35" xr:uid="{5786D41D-9BAA-D840-9F60-938ED7EB8301}"/>
  <tableColumns count="4">
    <tableColumn id="1" xr3:uid="{536D9139-50C1-FE4F-BD0F-4620434B31BF}" name="Rank" dataDxfId="5"/>
    <tableColumn id="2" xr3:uid="{16274439-6435-BE48-9A41-FDD82FDF4873}" name="Airport"/>
    <tableColumn id="7" xr3:uid="{F9E2DB7C-0040-8746-A363-57E14D6E6BB4}" name="Code"/>
    <tableColumn id="8" xr3:uid="{2392CBC3-961F-C244-8679-9724A410FB4E}" name="City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rders" displayName="orders" ref="B4:H89" totalsRowShown="0">
  <autoFilter ref="B4:H89" xr:uid="{00000000-0009-0000-0100-000001000000}"/>
  <tableColumns count="7">
    <tableColumn id="1" xr3:uid="{00000000-0010-0000-0000-000001000000}" name="Order"/>
    <tableColumn id="2" xr3:uid="{00000000-0010-0000-0000-000002000000}" name="Date"/>
    <tableColumn id="3" xr3:uid="{00000000-0010-0000-0000-000003000000}" name="State"/>
    <tableColumn id="4" xr3:uid="{00000000-0010-0000-0000-000004000000}" name="Item"/>
    <tableColumn id="5" xr3:uid="{00000000-0010-0000-0000-000005000000}" name="Qty"/>
    <tableColumn id="6" xr3:uid="{00000000-0010-0000-0000-000006000000}" name="Price"/>
    <tableColumn id="7" xr3:uid="{00000000-0010-0000-0000-000007000000}" name="Total">
      <calculatedColumnFormula>orders[[#This Row],[Qty]]*orders[[#This Row],[Price]]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1A8299-BB18-8143-AC5B-31E7848B79E2}" name="movies" displayName="movies" ref="B4:E254" totalsRowShown="0">
  <autoFilter ref="B4:E254" xr:uid="{AEA69D6C-99C5-1942-AC12-BD85A7EE853A}"/>
  <tableColumns count="4">
    <tableColumn id="1" xr3:uid="{70F67168-F37C-F24F-992C-2DB1DE87AF04}" name="Rank" dataDxfId="4"/>
    <tableColumn id="2" xr3:uid="{9F0BCB74-3A9C-734F-8AC9-6758B29C8C7E}" name="Rating" dataDxfId="3"/>
    <tableColumn id="3" xr3:uid="{3F09A054-712A-414D-A097-7E02AC7000D8}" name="Title"/>
    <tableColumn id="4" xr3:uid="{4FB3F1E2-3860-5647-99E5-0733CDB25199}" name="Votes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DBFE3AE-BD15-3C43-BC04-E9E7BBC01E1D}" name="colors" displayName="colors" ref="B4:E9" totalsRowShown="0">
  <autoFilter ref="B4:E9" xr:uid="{BB4AA997-4F9E-4987-B82D-824A33371F38}"/>
  <tableColumns count="4">
    <tableColumn id="1" xr3:uid="{36CAF25C-4EDC-EE41-87AB-0013FEF46CFF}" name="Color"/>
    <tableColumn id="2" xr3:uid="{EE240E00-9CBA-4A41-9AD9-43FD5C6A2B33}" name="Qty" dataDxfId="2"/>
    <tableColumn id="3" xr3:uid="{466EC572-DDAC-E040-A622-77C36026E016}" name="Price" dataDxfId="1"/>
    <tableColumn id="4" xr3:uid="{08DC765A-4CA5-B24B-952C-06E9BEEDF763}" name="Total" dataDxfId="0">
      <calculatedColumnFormula>colors[[#This Row],[Qty]]*colors[[#This Row],[Price]]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C43C3-C4CA-F747-ACA7-58C85F0690E1}">
  <sheetPr>
    <pageSetUpPr fitToPage="1"/>
  </sheetPr>
  <dimension ref="B2:E35"/>
  <sheetViews>
    <sheetView showGridLines="0" tabSelected="1" zoomScaleNormal="100" zoomScalePageLayoutView="125" workbookViewId="0">
      <selection activeCell="B6" sqref="B6"/>
    </sheetView>
  </sheetViews>
  <sheetFormatPr defaultColWidth="11" defaultRowHeight="15.75" x14ac:dyDescent="0.25"/>
  <cols>
    <col min="3" max="3" width="40.5" bestFit="1" customWidth="1"/>
    <col min="5" max="5" width="20.375" bestFit="1" customWidth="1"/>
  </cols>
  <sheetData>
    <row r="2" spans="2:5" x14ac:dyDescent="0.25">
      <c r="B2" s="3" t="s">
        <v>354</v>
      </c>
    </row>
    <row r="5" spans="2:5" x14ac:dyDescent="0.25">
      <c r="B5" t="s">
        <v>274</v>
      </c>
      <c r="C5" t="s">
        <v>275</v>
      </c>
      <c r="D5" t="s">
        <v>276</v>
      </c>
      <c r="E5" t="s">
        <v>277</v>
      </c>
    </row>
    <row r="6" spans="2:5" x14ac:dyDescent="0.25">
      <c r="B6" s="2">
        <v>1</v>
      </c>
      <c r="C6" t="s">
        <v>278</v>
      </c>
      <c r="D6" t="s">
        <v>279</v>
      </c>
      <c r="E6" t="s">
        <v>338</v>
      </c>
    </row>
    <row r="7" spans="2:5" x14ac:dyDescent="0.25">
      <c r="B7" s="2">
        <v>2</v>
      </c>
      <c r="C7" t="s">
        <v>280</v>
      </c>
      <c r="D7" t="s">
        <v>281</v>
      </c>
      <c r="E7" t="s">
        <v>339</v>
      </c>
    </row>
    <row r="8" spans="2:5" x14ac:dyDescent="0.25">
      <c r="B8" s="2">
        <v>3</v>
      </c>
      <c r="C8" t="s">
        <v>282</v>
      </c>
      <c r="D8" t="s">
        <v>283</v>
      </c>
      <c r="E8" t="s">
        <v>356</v>
      </c>
    </row>
    <row r="9" spans="2:5" x14ac:dyDescent="0.25">
      <c r="B9" s="2">
        <v>4</v>
      </c>
      <c r="C9" t="s">
        <v>284</v>
      </c>
      <c r="D9" t="s">
        <v>285</v>
      </c>
      <c r="E9" t="s">
        <v>340</v>
      </c>
    </row>
    <row r="10" spans="2:5" x14ac:dyDescent="0.25">
      <c r="B10" s="2">
        <v>5</v>
      </c>
      <c r="C10" t="s">
        <v>286</v>
      </c>
      <c r="D10" t="s">
        <v>287</v>
      </c>
      <c r="E10" t="s">
        <v>357</v>
      </c>
    </row>
    <row r="11" spans="2:5" x14ac:dyDescent="0.25">
      <c r="B11" s="2">
        <v>6</v>
      </c>
      <c r="C11" t="s">
        <v>288</v>
      </c>
      <c r="D11" t="s">
        <v>289</v>
      </c>
      <c r="E11" t="s">
        <v>341</v>
      </c>
    </row>
    <row r="12" spans="2:5" x14ac:dyDescent="0.25">
      <c r="B12" s="2">
        <v>7</v>
      </c>
      <c r="C12" t="s">
        <v>290</v>
      </c>
      <c r="D12" t="s">
        <v>291</v>
      </c>
      <c r="E12" t="s">
        <v>342</v>
      </c>
    </row>
    <row r="13" spans="2:5" x14ac:dyDescent="0.25">
      <c r="B13" s="2">
        <v>8</v>
      </c>
      <c r="C13" t="s">
        <v>292</v>
      </c>
      <c r="D13" t="s">
        <v>293</v>
      </c>
      <c r="E13" t="s">
        <v>343</v>
      </c>
    </row>
    <row r="14" spans="2:5" x14ac:dyDescent="0.25">
      <c r="B14" s="2">
        <v>9</v>
      </c>
      <c r="C14" t="s">
        <v>294</v>
      </c>
      <c r="D14" t="s">
        <v>295</v>
      </c>
      <c r="E14" t="s">
        <v>344</v>
      </c>
    </row>
    <row r="15" spans="2:5" x14ac:dyDescent="0.25">
      <c r="B15" s="2">
        <v>10</v>
      </c>
      <c r="C15" t="s">
        <v>296</v>
      </c>
      <c r="D15" t="s">
        <v>297</v>
      </c>
      <c r="E15" t="s">
        <v>345</v>
      </c>
    </row>
    <row r="16" spans="2:5" x14ac:dyDescent="0.25">
      <c r="B16" s="2">
        <v>11</v>
      </c>
      <c r="C16" t="s">
        <v>298</v>
      </c>
      <c r="D16" t="s">
        <v>299</v>
      </c>
      <c r="E16" t="s">
        <v>346</v>
      </c>
    </row>
    <row r="17" spans="2:5" x14ac:dyDescent="0.25">
      <c r="B17" s="2">
        <v>12</v>
      </c>
      <c r="C17" t="s">
        <v>300</v>
      </c>
      <c r="D17" t="s">
        <v>301</v>
      </c>
      <c r="E17" t="s">
        <v>347</v>
      </c>
    </row>
    <row r="18" spans="2:5" x14ac:dyDescent="0.25">
      <c r="B18" s="2">
        <v>13</v>
      </c>
      <c r="C18" t="s">
        <v>302</v>
      </c>
      <c r="D18" t="s">
        <v>303</v>
      </c>
      <c r="E18" t="s">
        <v>358</v>
      </c>
    </row>
    <row r="19" spans="2:5" x14ac:dyDescent="0.25">
      <c r="B19" s="2">
        <v>14</v>
      </c>
      <c r="C19" t="s">
        <v>304</v>
      </c>
      <c r="D19" t="s">
        <v>305</v>
      </c>
      <c r="E19" t="s">
        <v>348</v>
      </c>
    </row>
    <row r="20" spans="2:5" x14ac:dyDescent="0.25">
      <c r="B20" s="2">
        <v>15</v>
      </c>
      <c r="C20" t="s">
        <v>306</v>
      </c>
      <c r="D20" t="s">
        <v>307</v>
      </c>
      <c r="E20" t="s">
        <v>359</v>
      </c>
    </row>
    <row r="21" spans="2:5" x14ac:dyDescent="0.25">
      <c r="B21" s="2">
        <v>16</v>
      </c>
      <c r="C21" t="s">
        <v>308</v>
      </c>
      <c r="D21" t="s">
        <v>309</v>
      </c>
      <c r="E21" t="s">
        <v>360</v>
      </c>
    </row>
    <row r="22" spans="2:5" x14ac:dyDescent="0.25">
      <c r="B22" s="2">
        <v>17</v>
      </c>
      <c r="C22" t="s">
        <v>310</v>
      </c>
      <c r="D22" t="s">
        <v>311</v>
      </c>
      <c r="E22" t="s">
        <v>349</v>
      </c>
    </row>
    <row r="23" spans="2:5" x14ac:dyDescent="0.25">
      <c r="B23" s="2">
        <v>18</v>
      </c>
      <c r="C23" t="s">
        <v>312</v>
      </c>
      <c r="D23" t="s">
        <v>313</v>
      </c>
      <c r="E23" t="s">
        <v>361</v>
      </c>
    </row>
    <row r="24" spans="2:5" x14ac:dyDescent="0.25">
      <c r="B24" s="2">
        <v>19</v>
      </c>
      <c r="C24" t="s">
        <v>314</v>
      </c>
      <c r="D24" t="s">
        <v>315</v>
      </c>
      <c r="E24" t="s">
        <v>362</v>
      </c>
    </row>
    <row r="25" spans="2:5" x14ac:dyDescent="0.25">
      <c r="B25" s="2">
        <v>20</v>
      </c>
      <c r="C25" t="s">
        <v>316</v>
      </c>
      <c r="D25" t="s">
        <v>317</v>
      </c>
      <c r="E25" t="s">
        <v>363</v>
      </c>
    </row>
    <row r="26" spans="2:5" x14ac:dyDescent="0.25">
      <c r="B26" s="2">
        <v>21</v>
      </c>
      <c r="C26" t="s">
        <v>318</v>
      </c>
      <c r="D26" t="s">
        <v>319</v>
      </c>
      <c r="E26" t="s">
        <v>350</v>
      </c>
    </row>
    <row r="27" spans="2:5" x14ac:dyDescent="0.25">
      <c r="B27" s="2">
        <v>22</v>
      </c>
      <c r="C27" t="s">
        <v>320</v>
      </c>
      <c r="D27" t="s">
        <v>321</v>
      </c>
      <c r="E27" t="s">
        <v>364</v>
      </c>
    </row>
    <row r="28" spans="2:5" x14ac:dyDescent="0.25">
      <c r="B28" s="2">
        <v>23</v>
      </c>
      <c r="C28" t="s">
        <v>322</v>
      </c>
      <c r="D28" t="s">
        <v>323</v>
      </c>
      <c r="E28" t="s">
        <v>365</v>
      </c>
    </row>
    <row r="29" spans="2:5" x14ac:dyDescent="0.25">
      <c r="B29" s="2">
        <v>24</v>
      </c>
      <c r="C29" t="s">
        <v>324</v>
      </c>
      <c r="D29" t="s">
        <v>325</v>
      </c>
      <c r="E29" t="s">
        <v>351</v>
      </c>
    </row>
    <row r="30" spans="2:5" x14ac:dyDescent="0.25">
      <c r="B30" s="2">
        <v>25</v>
      </c>
      <c r="C30" t="s">
        <v>326</v>
      </c>
      <c r="D30" t="s">
        <v>327</v>
      </c>
      <c r="E30" t="s">
        <v>366</v>
      </c>
    </row>
    <row r="31" spans="2:5" x14ac:dyDescent="0.25">
      <c r="B31" s="2">
        <v>26</v>
      </c>
      <c r="C31" t="s">
        <v>328</v>
      </c>
      <c r="D31" t="s">
        <v>329</v>
      </c>
      <c r="E31" t="s">
        <v>352</v>
      </c>
    </row>
    <row r="32" spans="2:5" x14ac:dyDescent="0.25">
      <c r="B32" s="2">
        <v>27</v>
      </c>
      <c r="C32" t="s">
        <v>330</v>
      </c>
      <c r="D32" t="s">
        <v>331</v>
      </c>
      <c r="E32" t="s">
        <v>367</v>
      </c>
    </row>
    <row r="33" spans="2:5" x14ac:dyDescent="0.25">
      <c r="B33" s="2">
        <v>28</v>
      </c>
      <c r="C33" t="s">
        <v>332</v>
      </c>
      <c r="D33" t="s">
        <v>333</v>
      </c>
      <c r="E33" t="s">
        <v>368</v>
      </c>
    </row>
    <row r="34" spans="2:5" x14ac:dyDescent="0.25">
      <c r="B34" s="2">
        <v>29</v>
      </c>
      <c r="C34" t="s">
        <v>334</v>
      </c>
      <c r="D34" t="s">
        <v>335</v>
      </c>
      <c r="E34" t="s">
        <v>353</v>
      </c>
    </row>
    <row r="35" spans="2:5" x14ac:dyDescent="0.25">
      <c r="B35" s="2">
        <v>30</v>
      </c>
      <c r="C35" t="s">
        <v>336</v>
      </c>
      <c r="D35" t="s">
        <v>337</v>
      </c>
      <c r="E35" t="s">
        <v>369</v>
      </c>
    </row>
  </sheetData>
  <pageMargins left="0.75" right="0.75" top="1" bottom="1" header="0.5" footer="0.5"/>
  <pageSetup orientation="portrait" horizontalDpi="4294967292" verticalDpi="4294967292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O89"/>
  <sheetViews>
    <sheetView showGridLines="0" zoomScaleNormal="100" zoomScalePageLayoutView="125" workbookViewId="0">
      <selection activeCell="B5" sqref="B5"/>
    </sheetView>
  </sheetViews>
  <sheetFormatPr defaultColWidth="11" defaultRowHeight="15.75" x14ac:dyDescent="0.25"/>
  <cols>
    <col min="6" max="6" width="6.375" customWidth="1"/>
  </cols>
  <sheetData>
    <row r="2" spans="2:14" x14ac:dyDescent="0.25">
      <c r="B2" t="s">
        <v>379</v>
      </c>
      <c r="J2" t="s">
        <v>380</v>
      </c>
      <c r="M2" t="s">
        <v>381</v>
      </c>
    </row>
    <row r="4" spans="2:14" x14ac:dyDescent="0.25">
      <c r="B4" s="12" t="s">
        <v>0</v>
      </c>
      <c r="C4" s="12" t="s">
        <v>1</v>
      </c>
      <c r="D4" s="12" t="s">
        <v>4</v>
      </c>
      <c r="E4" s="12" t="s">
        <v>2</v>
      </c>
      <c r="F4" s="12" t="s">
        <v>20</v>
      </c>
      <c r="G4" s="12" t="s">
        <v>19</v>
      </c>
      <c r="H4" s="12" t="s">
        <v>3</v>
      </c>
      <c r="J4" s="4" t="s">
        <v>2</v>
      </c>
      <c r="K4" s="4" t="s">
        <v>3</v>
      </c>
      <c r="M4" s="4" t="s">
        <v>4</v>
      </c>
      <c r="N4" s="4" t="s">
        <v>3</v>
      </c>
    </row>
    <row r="5" spans="2:14" x14ac:dyDescent="0.25">
      <c r="B5" s="12">
        <v>1001</v>
      </c>
      <c r="C5" s="13">
        <v>42736</v>
      </c>
      <c r="D5" s="12" t="s">
        <v>6</v>
      </c>
      <c r="E5" s="12" t="s">
        <v>5</v>
      </c>
      <c r="F5" s="12">
        <v>2</v>
      </c>
      <c r="G5" s="14">
        <v>32</v>
      </c>
      <c r="H5" s="12">
        <f>orders[[#This Row],[Qty]]*orders[[#This Row],[Price]]</f>
        <v>64</v>
      </c>
      <c r="J5" s="1" t="s">
        <v>10</v>
      </c>
      <c r="K5" s="5">
        <v>448</v>
      </c>
      <c r="M5" s="1" t="s">
        <v>16</v>
      </c>
      <c r="N5" s="5">
        <v>248</v>
      </c>
    </row>
    <row r="6" spans="2:14" x14ac:dyDescent="0.25">
      <c r="B6" s="12">
        <v>1001</v>
      </c>
      <c r="C6" s="13">
        <v>42736</v>
      </c>
      <c r="D6" s="12" t="s">
        <v>6</v>
      </c>
      <c r="E6" s="12" t="s">
        <v>7</v>
      </c>
      <c r="F6" s="12">
        <v>1</v>
      </c>
      <c r="G6" s="14">
        <v>34</v>
      </c>
      <c r="H6" s="12">
        <f>orders[[#This Row],[Qty]]*orders[[#This Row],[Price]]</f>
        <v>34</v>
      </c>
      <c r="J6" s="1" t="s">
        <v>7</v>
      </c>
      <c r="K6" s="5">
        <v>1632</v>
      </c>
      <c r="M6" s="1" t="s">
        <v>6</v>
      </c>
      <c r="N6" s="5">
        <v>1114</v>
      </c>
    </row>
    <row r="7" spans="2:14" x14ac:dyDescent="0.25">
      <c r="B7" s="12">
        <v>1002</v>
      </c>
      <c r="C7" s="13">
        <v>42737</v>
      </c>
      <c r="D7" s="12" t="s">
        <v>6</v>
      </c>
      <c r="E7" s="12" t="s">
        <v>8</v>
      </c>
      <c r="F7" s="12">
        <v>3</v>
      </c>
      <c r="G7" s="14">
        <v>18</v>
      </c>
      <c r="H7" s="12">
        <f>orders[[#This Row],[Qty]]*orders[[#This Row],[Price]]</f>
        <v>54</v>
      </c>
      <c r="J7" s="1" t="s">
        <v>12</v>
      </c>
      <c r="K7" s="5">
        <v>600</v>
      </c>
      <c r="M7" s="1" t="s">
        <v>15</v>
      </c>
      <c r="N7" s="5">
        <v>416</v>
      </c>
    </row>
    <row r="8" spans="2:14" x14ac:dyDescent="0.25">
      <c r="B8" s="12">
        <v>1003</v>
      </c>
      <c r="C8" s="13">
        <v>42738</v>
      </c>
      <c r="D8" s="12" t="s">
        <v>6</v>
      </c>
      <c r="E8" s="12" t="s">
        <v>8</v>
      </c>
      <c r="F8" s="12">
        <v>1</v>
      </c>
      <c r="G8" s="14">
        <v>18</v>
      </c>
      <c r="H8" s="12">
        <f>orders[[#This Row],[Qty]]*orders[[#This Row],[Price]]</f>
        <v>18</v>
      </c>
      <c r="J8" s="1" t="s">
        <v>5</v>
      </c>
      <c r="K8" s="5">
        <v>640</v>
      </c>
      <c r="M8" s="1" t="s">
        <v>11</v>
      </c>
      <c r="N8" s="5">
        <v>364</v>
      </c>
    </row>
    <row r="9" spans="2:14" x14ac:dyDescent="0.25">
      <c r="B9" s="12">
        <v>1004</v>
      </c>
      <c r="C9" s="13">
        <v>42738</v>
      </c>
      <c r="D9" s="12" t="s">
        <v>9</v>
      </c>
      <c r="E9" s="12" t="s">
        <v>5</v>
      </c>
      <c r="F9" s="12">
        <v>2</v>
      </c>
      <c r="G9" s="14">
        <v>32</v>
      </c>
      <c r="H9" s="12">
        <f>orders[[#This Row],[Qty]]*orders[[#This Row],[Price]]</f>
        <v>64</v>
      </c>
      <c r="J9" s="1" t="s">
        <v>8</v>
      </c>
      <c r="K9" s="5">
        <v>540</v>
      </c>
      <c r="M9" s="1" t="s">
        <v>18</v>
      </c>
      <c r="N9" s="5">
        <v>222</v>
      </c>
    </row>
    <row r="10" spans="2:14" x14ac:dyDescent="0.25">
      <c r="B10" s="12">
        <v>1004</v>
      </c>
      <c r="C10" s="13">
        <v>42738</v>
      </c>
      <c r="D10" s="12" t="s">
        <v>9</v>
      </c>
      <c r="E10" s="12" t="s">
        <v>7</v>
      </c>
      <c r="F10" s="12">
        <v>1</v>
      </c>
      <c r="G10" s="14">
        <v>34</v>
      </c>
      <c r="H10" s="12">
        <f>orders[[#This Row],[Qty]]*orders[[#This Row],[Price]]</f>
        <v>34</v>
      </c>
      <c r="M10" s="1" t="s">
        <v>14</v>
      </c>
      <c r="N10" s="5">
        <v>330</v>
      </c>
    </row>
    <row r="11" spans="2:14" x14ac:dyDescent="0.25">
      <c r="B11" s="12">
        <v>1004</v>
      </c>
      <c r="C11" s="13">
        <v>42738</v>
      </c>
      <c r="D11" s="12" t="s">
        <v>9</v>
      </c>
      <c r="E11" s="12" t="s">
        <v>10</v>
      </c>
      <c r="F11" s="12">
        <v>1</v>
      </c>
      <c r="G11" s="14">
        <v>16</v>
      </c>
      <c r="H11" s="12">
        <f>orders[[#This Row],[Qty]]*orders[[#This Row],[Price]]</f>
        <v>16</v>
      </c>
      <c r="M11" s="1" t="s">
        <v>9</v>
      </c>
      <c r="N11" s="5">
        <v>570</v>
      </c>
    </row>
    <row r="12" spans="2:14" x14ac:dyDescent="0.25">
      <c r="B12" s="12">
        <v>1005</v>
      </c>
      <c r="C12" s="13">
        <v>42739</v>
      </c>
      <c r="D12" s="12" t="s">
        <v>11</v>
      </c>
      <c r="E12" s="12" t="s">
        <v>5</v>
      </c>
      <c r="F12" s="12">
        <v>3</v>
      </c>
      <c r="G12" s="14">
        <v>32</v>
      </c>
      <c r="H12" s="12">
        <f>orders[[#This Row],[Qty]]*orders[[#This Row],[Price]]</f>
        <v>96</v>
      </c>
      <c r="M12" s="1" t="s">
        <v>17</v>
      </c>
      <c r="N12" s="5">
        <v>216</v>
      </c>
    </row>
    <row r="13" spans="2:14" x14ac:dyDescent="0.25">
      <c r="B13" s="12">
        <v>1005</v>
      </c>
      <c r="C13" s="13">
        <v>42739</v>
      </c>
      <c r="D13" s="12" t="s">
        <v>11</v>
      </c>
      <c r="E13" s="12" t="s">
        <v>7</v>
      </c>
      <c r="F13" s="12">
        <v>3</v>
      </c>
      <c r="G13" s="14">
        <v>34</v>
      </c>
      <c r="H13" s="12">
        <f>orders[[#This Row],[Qty]]*orders[[#This Row],[Price]]</f>
        <v>102</v>
      </c>
      <c r="M13" s="1" t="s">
        <v>13</v>
      </c>
      <c r="N13" s="5">
        <v>380</v>
      </c>
    </row>
    <row r="14" spans="2:14" x14ac:dyDescent="0.25">
      <c r="B14" s="12">
        <v>1006</v>
      </c>
      <c r="C14" s="13">
        <v>42740</v>
      </c>
      <c r="D14" s="12" t="s">
        <v>6</v>
      </c>
      <c r="E14" s="12" t="s">
        <v>8</v>
      </c>
      <c r="F14" s="12">
        <v>2</v>
      </c>
      <c r="G14" s="14">
        <v>18</v>
      </c>
      <c r="H14" s="12">
        <f>orders[[#This Row],[Qty]]*orders[[#This Row],[Price]]</f>
        <v>36</v>
      </c>
    </row>
    <row r="15" spans="2:14" x14ac:dyDescent="0.25">
      <c r="B15" s="12">
        <v>1006</v>
      </c>
      <c r="C15" s="13">
        <v>42740</v>
      </c>
      <c r="D15" s="12" t="s">
        <v>6</v>
      </c>
      <c r="E15" s="12" t="s">
        <v>8</v>
      </c>
      <c r="F15" s="12">
        <v>1</v>
      </c>
      <c r="G15" s="14">
        <v>18</v>
      </c>
      <c r="H15" s="12">
        <f>orders[[#This Row],[Qty]]*orders[[#This Row],[Price]]</f>
        <v>18</v>
      </c>
    </row>
    <row r="16" spans="2:14" x14ac:dyDescent="0.25">
      <c r="B16" s="12">
        <v>1007</v>
      </c>
      <c r="C16" s="13">
        <v>42742</v>
      </c>
      <c r="D16" s="12" t="s">
        <v>6</v>
      </c>
      <c r="E16" s="12" t="s">
        <v>8</v>
      </c>
      <c r="F16" s="12">
        <v>1</v>
      </c>
      <c r="G16" s="14">
        <v>18</v>
      </c>
      <c r="H16" s="12">
        <f>orders[[#This Row],[Qty]]*orders[[#This Row],[Price]]</f>
        <v>18</v>
      </c>
    </row>
    <row r="17" spans="2:15" x14ac:dyDescent="0.25">
      <c r="B17" s="12">
        <v>1007</v>
      </c>
      <c r="C17" s="13">
        <v>42742</v>
      </c>
      <c r="D17" s="12" t="s">
        <v>6</v>
      </c>
      <c r="E17" s="12" t="s">
        <v>10</v>
      </c>
      <c r="F17" s="12">
        <v>1</v>
      </c>
      <c r="G17" s="14">
        <v>16</v>
      </c>
      <c r="H17" s="12">
        <f>orders[[#This Row],[Qty]]*orders[[#This Row],[Price]]</f>
        <v>16</v>
      </c>
    </row>
    <row r="18" spans="2:15" x14ac:dyDescent="0.25">
      <c r="B18" s="12">
        <v>1007</v>
      </c>
      <c r="C18" s="13">
        <v>42742</v>
      </c>
      <c r="D18" s="12" t="s">
        <v>6</v>
      </c>
      <c r="E18" s="12" t="s">
        <v>12</v>
      </c>
      <c r="F18" s="12">
        <v>3</v>
      </c>
      <c r="G18" s="14">
        <v>24</v>
      </c>
      <c r="H18" s="12">
        <f>orders[[#This Row],[Qty]]*orders[[#This Row],[Price]]</f>
        <v>72</v>
      </c>
    </row>
    <row r="19" spans="2:15" x14ac:dyDescent="0.25">
      <c r="B19" s="12">
        <v>1008</v>
      </c>
      <c r="C19" s="13">
        <v>42745</v>
      </c>
      <c r="D19" s="12" t="s">
        <v>13</v>
      </c>
      <c r="E19" s="12" t="s">
        <v>8</v>
      </c>
      <c r="F19" s="12">
        <v>1</v>
      </c>
      <c r="G19" s="14">
        <v>18</v>
      </c>
      <c r="H19" s="12">
        <f>orders[[#This Row],[Qty]]*orders[[#This Row],[Price]]</f>
        <v>18</v>
      </c>
    </row>
    <row r="20" spans="2:15" x14ac:dyDescent="0.25">
      <c r="B20" s="12">
        <v>1008</v>
      </c>
      <c r="C20" s="13">
        <v>42745</v>
      </c>
      <c r="D20" s="12" t="s">
        <v>13</v>
      </c>
      <c r="E20" s="12" t="s">
        <v>10</v>
      </c>
      <c r="F20" s="12">
        <v>1</v>
      </c>
      <c r="G20" s="14">
        <v>16</v>
      </c>
      <c r="H20" s="12">
        <f>orders[[#This Row],[Qty]]*orders[[#This Row],[Price]]</f>
        <v>16</v>
      </c>
    </row>
    <row r="21" spans="2:15" x14ac:dyDescent="0.25">
      <c r="B21" s="12">
        <v>1008</v>
      </c>
      <c r="C21" s="13">
        <v>42745</v>
      </c>
      <c r="D21" s="12" t="s">
        <v>13</v>
      </c>
      <c r="E21" s="12" t="s">
        <v>7</v>
      </c>
      <c r="F21" s="12">
        <v>3</v>
      </c>
      <c r="G21" s="14">
        <v>34</v>
      </c>
      <c r="H21" s="12">
        <f>orders[[#This Row],[Qty]]*orders[[#This Row],[Price]]</f>
        <v>102</v>
      </c>
      <c r="O21" t="s">
        <v>370</v>
      </c>
    </row>
    <row r="22" spans="2:15" x14ac:dyDescent="0.25">
      <c r="B22" s="12">
        <v>1009</v>
      </c>
      <c r="C22" s="13">
        <v>42746</v>
      </c>
      <c r="D22" s="12" t="s">
        <v>14</v>
      </c>
      <c r="E22" s="12" t="s">
        <v>5</v>
      </c>
      <c r="F22" s="12">
        <v>2</v>
      </c>
      <c r="G22" s="14">
        <v>32</v>
      </c>
      <c r="H22" s="12">
        <f>orders[[#This Row],[Qty]]*orders[[#This Row],[Price]]</f>
        <v>64</v>
      </c>
    </row>
    <row r="23" spans="2:15" x14ac:dyDescent="0.25">
      <c r="B23" s="12">
        <v>1009</v>
      </c>
      <c r="C23" s="13">
        <v>42746</v>
      </c>
      <c r="D23" s="12" t="s">
        <v>14</v>
      </c>
      <c r="E23" s="12" t="s">
        <v>7</v>
      </c>
      <c r="F23" s="12">
        <v>1</v>
      </c>
      <c r="G23" s="14">
        <v>34</v>
      </c>
      <c r="H23" s="12">
        <f>orders[[#This Row],[Qty]]*orders[[#This Row],[Price]]</f>
        <v>34</v>
      </c>
    </row>
    <row r="24" spans="2:15" x14ac:dyDescent="0.25">
      <c r="B24" s="12">
        <v>1010</v>
      </c>
      <c r="C24" s="13">
        <v>42747</v>
      </c>
      <c r="D24" s="12" t="s">
        <v>6</v>
      </c>
      <c r="E24" s="12" t="s">
        <v>8</v>
      </c>
      <c r="F24" s="12">
        <v>3</v>
      </c>
      <c r="G24" s="14">
        <v>18</v>
      </c>
      <c r="H24" s="12">
        <f>orders[[#This Row],[Qty]]*orders[[#This Row],[Price]]</f>
        <v>54</v>
      </c>
    </row>
    <row r="25" spans="2:15" x14ac:dyDescent="0.25">
      <c r="B25" s="12">
        <v>1011</v>
      </c>
      <c r="C25" s="13">
        <v>42750</v>
      </c>
      <c r="D25" s="12" t="s">
        <v>15</v>
      </c>
      <c r="E25" s="12" t="s">
        <v>10</v>
      </c>
      <c r="F25" s="12">
        <v>2</v>
      </c>
      <c r="G25" s="14">
        <v>16</v>
      </c>
      <c r="H25" s="12">
        <f>orders[[#This Row],[Qty]]*orders[[#This Row],[Price]]</f>
        <v>32</v>
      </c>
    </row>
    <row r="26" spans="2:15" x14ac:dyDescent="0.25">
      <c r="B26" s="12">
        <v>1011</v>
      </c>
      <c r="C26" s="13">
        <v>42750</v>
      </c>
      <c r="D26" s="12" t="s">
        <v>15</v>
      </c>
      <c r="E26" s="12" t="s">
        <v>7</v>
      </c>
      <c r="F26" s="12">
        <v>2</v>
      </c>
      <c r="G26" s="14">
        <v>34</v>
      </c>
      <c r="H26" s="12">
        <f>orders[[#This Row],[Qty]]*orders[[#This Row],[Price]]</f>
        <v>68</v>
      </c>
    </row>
    <row r="27" spans="2:15" x14ac:dyDescent="0.25">
      <c r="B27" s="12">
        <v>1011</v>
      </c>
      <c r="C27" s="13">
        <v>42750</v>
      </c>
      <c r="D27" s="12" t="s">
        <v>15</v>
      </c>
      <c r="E27" s="12" t="s">
        <v>12</v>
      </c>
      <c r="F27" s="12">
        <v>1</v>
      </c>
      <c r="G27" s="14">
        <v>24</v>
      </c>
      <c r="H27" s="12">
        <f>orders[[#This Row],[Qty]]*orders[[#This Row],[Price]]</f>
        <v>24</v>
      </c>
    </row>
    <row r="28" spans="2:15" x14ac:dyDescent="0.25">
      <c r="B28" s="12">
        <v>1012</v>
      </c>
      <c r="C28" s="13">
        <v>42752</v>
      </c>
      <c r="D28" s="12" t="s">
        <v>11</v>
      </c>
      <c r="E28" s="12" t="s">
        <v>8</v>
      </c>
      <c r="F28" s="12">
        <v>1</v>
      </c>
      <c r="G28" s="14">
        <v>18</v>
      </c>
      <c r="H28" s="12">
        <f>orders[[#This Row],[Qty]]*orders[[#This Row],[Price]]</f>
        <v>18</v>
      </c>
    </row>
    <row r="29" spans="2:15" x14ac:dyDescent="0.25">
      <c r="B29" s="12">
        <v>1012</v>
      </c>
      <c r="C29" s="13">
        <v>42752</v>
      </c>
      <c r="D29" s="12" t="s">
        <v>11</v>
      </c>
      <c r="E29" s="12" t="s">
        <v>12</v>
      </c>
      <c r="F29" s="12">
        <v>2</v>
      </c>
      <c r="G29" s="14">
        <v>24</v>
      </c>
      <c r="H29" s="12">
        <f>orders[[#This Row],[Qty]]*orders[[#This Row],[Price]]</f>
        <v>48</v>
      </c>
    </row>
    <row r="30" spans="2:15" x14ac:dyDescent="0.25">
      <c r="B30" s="12">
        <v>1013</v>
      </c>
      <c r="C30" s="13">
        <v>42755</v>
      </c>
      <c r="D30" s="12" t="s">
        <v>13</v>
      </c>
      <c r="E30" s="12" t="s">
        <v>8</v>
      </c>
      <c r="F30" s="12">
        <v>1</v>
      </c>
      <c r="G30" s="14">
        <v>18</v>
      </c>
      <c r="H30" s="12">
        <f>orders[[#This Row],[Qty]]*orders[[#This Row],[Price]]</f>
        <v>18</v>
      </c>
    </row>
    <row r="31" spans="2:15" x14ac:dyDescent="0.25">
      <c r="B31" s="12">
        <v>1013</v>
      </c>
      <c r="C31" s="13">
        <v>42755</v>
      </c>
      <c r="D31" s="12" t="s">
        <v>13</v>
      </c>
      <c r="E31" s="12" t="s">
        <v>12</v>
      </c>
      <c r="F31" s="12">
        <v>1</v>
      </c>
      <c r="G31" s="14">
        <v>24</v>
      </c>
      <c r="H31" s="12">
        <f>orders[[#This Row],[Qty]]*orders[[#This Row],[Price]]</f>
        <v>24</v>
      </c>
    </row>
    <row r="32" spans="2:15" x14ac:dyDescent="0.25">
      <c r="B32" s="12">
        <v>1013</v>
      </c>
      <c r="C32" s="13">
        <v>42755</v>
      </c>
      <c r="D32" s="12" t="s">
        <v>13</v>
      </c>
      <c r="E32" s="12" t="s">
        <v>7</v>
      </c>
      <c r="F32" s="12">
        <v>3</v>
      </c>
      <c r="G32" s="14">
        <v>34</v>
      </c>
      <c r="H32" s="12">
        <f>orders[[#This Row],[Qty]]*orders[[#This Row],[Price]]</f>
        <v>102</v>
      </c>
    </row>
    <row r="33" spans="2:8" x14ac:dyDescent="0.25">
      <c r="B33" s="12">
        <v>1013</v>
      </c>
      <c r="C33" s="13">
        <v>42755</v>
      </c>
      <c r="D33" s="12" t="s">
        <v>13</v>
      </c>
      <c r="E33" s="12" t="s">
        <v>10</v>
      </c>
      <c r="F33" s="12">
        <v>2</v>
      </c>
      <c r="G33" s="14">
        <v>16</v>
      </c>
      <c r="H33" s="12">
        <f>orders[[#This Row],[Qty]]*orders[[#This Row],[Price]]</f>
        <v>32</v>
      </c>
    </row>
    <row r="34" spans="2:8" x14ac:dyDescent="0.25">
      <c r="B34" s="12">
        <v>1014</v>
      </c>
      <c r="C34" s="13">
        <v>42758</v>
      </c>
      <c r="D34" s="12" t="s">
        <v>16</v>
      </c>
      <c r="E34" s="12" t="s">
        <v>7</v>
      </c>
      <c r="F34" s="12">
        <v>1</v>
      </c>
      <c r="G34" s="14">
        <v>34</v>
      </c>
      <c r="H34" s="12">
        <f>orders[[#This Row],[Qty]]*orders[[#This Row],[Price]]</f>
        <v>34</v>
      </c>
    </row>
    <row r="35" spans="2:8" x14ac:dyDescent="0.25">
      <c r="B35" s="12">
        <v>1014</v>
      </c>
      <c r="C35" s="13">
        <v>42758</v>
      </c>
      <c r="D35" s="12" t="s">
        <v>16</v>
      </c>
      <c r="E35" s="12" t="s">
        <v>10</v>
      </c>
      <c r="F35" s="12">
        <v>1</v>
      </c>
      <c r="G35" s="14">
        <v>16</v>
      </c>
      <c r="H35" s="12">
        <f>orders[[#This Row],[Qty]]*orders[[#This Row],[Price]]</f>
        <v>16</v>
      </c>
    </row>
    <row r="36" spans="2:8" x14ac:dyDescent="0.25">
      <c r="B36" s="12">
        <v>1015</v>
      </c>
      <c r="C36" s="13">
        <v>42760</v>
      </c>
      <c r="D36" s="12" t="s">
        <v>9</v>
      </c>
      <c r="E36" s="12" t="s">
        <v>12</v>
      </c>
      <c r="F36" s="12">
        <v>2</v>
      </c>
      <c r="G36" s="14">
        <v>24</v>
      </c>
      <c r="H36" s="12">
        <f>orders[[#This Row],[Qty]]*orders[[#This Row],[Price]]</f>
        <v>48</v>
      </c>
    </row>
    <row r="37" spans="2:8" x14ac:dyDescent="0.25">
      <c r="B37" s="12">
        <v>1015</v>
      </c>
      <c r="C37" s="13">
        <v>42760</v>
      </c>
      <c r="D37" s="12" t="s">
        <v>9</v>
      </c>
      <c r="E37" s="12" t="s">
        <v>10</v>
      </c>
      <c r="F37" s="12">
        <v>2</v>
      </c>
      <c r="G37" s="14">
        <v>16</v>
      </c>
      <c r="H37" s="12">
        <f>orders[[#This Row],[Qty]]*orders[[#This Row],[Price]]</f>
        <v>32</v>
      </c>
    </row>
    <row r="38" spans="2:8" x14ac:dyDescent="0.25">
      <c r="B38" s="12">
        <v>1015</v>
      </c>
      <c r="C38" s="13">
        <v>42760</v>
      </c>
      <c r="D38" s="12" t="s">
        <v>9</v>
      </c>
      <c r="E38" s="12" t="s">
        <v>7</v>
      </c>
      <c r="F38" s="12">
        <v>3</v>
      </c>
      <c r="G38" s="14">
        <v>34</v>
      </c>
      <c r="H38" s="12">
        <f>orders[[#This Row],[Qty]]*orders[[#This Row],[Price]]</f>
        <v>102</v>
      </c>
    </row>
    <row r="39" spans="2:8" x14ac:dyDescent="0.25">
      <c r="B39" s="12">
        <v>1016</v>
      </c>
      <c r="C39" s="13">
        <v>42761</v>
      </c>
      <c r="D39" s="12" t="s">
        <v>6</v>
      </c>
      <c r="E39" s="12" t="s">
        <v>12</v>
      </c>
      <c r="F39" s="12">
        <v>3</v>
      </c>
      <c r="G39" s="14">
        <v>24</v>
      </c>
      <c r="H39" s="12">
        <f>orders[[#This Row],[Qty]]*orders[[#This Row],[Price]]</f>
        <v>72</v>
      </c>
    </row>
    <row r="40" spans="2:8" x14ac:dyDescent="0.25">
      <c r="B40" s="12">
        <v>1016</v>
      </c>
      <c r="C40" s="13">
        <v>42761</v>
      </c>
      <c r="D40" s="12" t="s">
        <v>6</v>
      </c>
      <c r="E40" s="12" t="s">
        <v>10</v>
      </c>
      <c r="F40" s="12">
        <v>1</v>
      </c>
      <c r="G40" s="14">
        <v>16</v>
      </c>
      <c r="H40" s="12">
        <f>orders[[#This Row],[Qty]]*orders[[#This Row],[Price]]</f>
        <v>16</v>
      </c>
    </row>
    <row r="41" spans="2:8" x14ac:dyDescent="0.25">
      <c r="B41" s="12">
        <v>1016</v>
      </c>
      <c r="C41" s="13">
        <v>42761</v>
      </c>
      <c r="D41" s="12" t="s">
        <v>6</v>
      </c>
      <c r="E41" s="12" t="s">
        <v>7</v>
      </c>
      <c r="F41" s="12">
        <v>3</v>
      </c>
      <c r="G41" s="14">
        <v>34</v>
      </c>
      <c r="H41" s="12">
        <f>orders[[#This Row],[Qty]]*orders[[#This Row],[Price]]</f>
        <v>102</v>
      </c>
    </row>
    <row r="42" spans="2:8" x14ac:dyDescent="0.25">
      <c r="B42" s="12">
        <v>1017</v>
      </c>
      <c r="C42" s="13">
        <v>42762</v>
      </c>
      <c r="D42" s="12" t="s">
        <v>14</v>
      </c>
      <c r="E42" s="12" t="s">
        <v>10</v>
      </c>
      <c r="F42" s="12">
        <v>2</v>
      </c>
      <c r="G42" s="14">
        <v>16</v>
      </c>
      <c r="H42" s="12">
        <f>orders[[#This Row],[Qty]]*orders[[#This Row],[Price]]</f>
        <v>32</v>
      </c>
    </row>
    <row r="43" spans="2:8" x14ac:dyDescent="0.25">
      <c r="B43" s="12">
        <v>1017</v>
      </c>
      <c r="C43" s="13">
        <v>42762</v>
      </c>
      <c r="D43" s="12" t="s">
        <v>14</v>
      </c>
      <c r="E43" s="12" t="s">
        <v>7</v>
      </c>
      <c r="F43" s="12">
        <v>1</v>
      </c>
      <c r="G43" s="14">
        <v>34</v>
      </c>
      <c r="H43" s="12">
        <f>orders[[#This Row],[Qty]]*orders[[#This Row],[Price]]</f>
        <v>34</v>
      </c>
    </row>
    <row r="44" spans="2:8" x14ac:dyDescent="0.25">
      <c r="B44" s="12">
        <v>1018</v>
      </c>
      <c r="C44" s="13">
        <v>42763</v>
      </c>
      <c r="D44" s="12" t="s">
        <v>11</v>
      </c>
      <c r="E44" s="12" t="s">
        <v>12</v>
      </c>
      <c r="F44" s="12">
        <v>1</v>
      </c>
      <c r="G44" s="14">
        <v>24</v>
      </c>
      <c r="H44" s="12">
        <f>orders[[#This Row],[Qty]]*orders[[#This Row],[Price]]</f>
        <v>24</v>
      </c>
    </row>
    <row r="45" spans="2:8" x14ac:dyDescent="0.25">
      <c r="B45" s="12">
        <v>1018</v>
      </c>
      <c r="C45" s="13">
        <v>42763</v>
      </c>
      <c r="D45" s="12" t="s">
        <v>11</v>
      </c>
      <c r="E45" s="12" t="s">
        <v>7</v>
      </c>
      <c r="F45" s="12">
        <v>1</v>
      </c>
      <c r="G45" s="14">
        <v>34</v>
      </c>
      <c r="H45" s="12">
        <f>orders[[#This Row],[Qty]]*orders[[#This Row],[Price]]</f>
        <v>34</v>
      </c>
    </row>
    <row r="46" spans="2:8" x14ac:dyDescent="0.25">
      <c r="B46" s="12">
        <v>1019</v>
      </c>
      <c r="C46" s="13">
        <v>42765</v>
      </c>
      <c r="D46" s="12" t="s">
        <v>15</v>
      </c>
      <c r="E46" s="12" t="s">
        <v>7</v>
      </c>
      <c r="F46" s="12">
        <v>3</v>
      </c>
      <c r="G46" s="14">
        <v>34</v>
      </c>
      <c r="H46" s="12">
        <f>orders[[#This Row],[Qty]]*orders[[#This Row],[Price]]</f>
        <v>102</v>
      </c>
    </row>
    <row r="47" spans="2:8" x14ac:dyDescent="0.25">
      <c r="B47" s="12">
        <v>1019</v>
      </c>
      <c r="C47" s="13">
        <v>42765</v>
      </c>
      <c r="D47" s="12" t="s">
        <v>15</v>
      </c>
      <c r="E47" s="12" t="s">
        <v>5</v>
      </c>
      <c r="F47" s="12">
        <v>3</v>
      </c>
      <c r="G47" s="14">
        <v>32</v>
      </c>
      <c r="H47" s="12">
        <f>orders[[#This Row],[Qty]]*orders[[#This Row],[Price]]</f>
        <v>96</v>
      </c>
    </row>
    <row r="48" spans="2:8" x14ac:dyDescent="0.25">
      <c r="B48" s="12">
        <v>1019</v>
      </c>
      <c r="C48" s="13">
        <v>42765</v>
      </c>
      <c r="D48" s="12" t="s">
        <v>15</v>
      </c>
      <c r="E48" s="12" t="s">
        <v>8</v>
      </c>
      <c r="F48" s="12">
        <v>2</v>
      </c>
      <c r="G48" s="14">
        <v>18</v>
      </c>
      <c r="H48" s="12">
        <f>orders[[#This Row],[Qty]]*orders[[#This Row],[Price]]</f>
        <v>36</v>
      </c>
    </row>
    <row r="49" spans="2:8" x14ac:dyDescent="0.25">
      <c r="B49" s="12">
        <v>1020</v>
      </c>
      <c r="C49" s="13">
        <v>42766</v>
      </c>
      <c r="D49" s="12" t="s">
        <v>6</v>
      </c>
      <c r="E49" s="12" t="s">
        <v>5</v>
      </c>
      <c r="F49" s="12">
        <v>2</v>
      </c>
      <c r="G49" s="14">
        <v>32</v>
      </c>
      <c r="H49" s="12">
        <f>orders[[#This Row],[Qty]]*orders[[#This Row],[Price]]</f>
        <v>64</v>
      </c>
    </row>
    <row r="50" spans="2:8" x14ac:dyDescent="0.25">
      <c r="B50" s="12">
        <v>1020</v>
      </c>
      <c r="C50" s="13">
        <v>42766</v>
      </c>
      <c r="D50" s="12" t="s">
        <v>6</v>
      </c>
      <c r="E50" s="12" t="s">
        <v>7</v>
      </c>
      <c r="F50" s="12">
        <v>2</v>
      </c>
      <c r="G50" s="14">
        <v>34</v>
      </c>
      <c r="H50" s="12">
        <f>orders[[#This Row],[Qty]]*orders[[#This Row],[Price]]</f>
        <v>68</v>
      </c>
    </row>
    <row r="51" spans="2:8" x14ac:dyDescent="0.25">
      <c r="B51" s="12">
        <v>1021</v>
      </c>
      <c r="C51" s="13">
        <v>42767</v>
      </c>
      <c r="D51" s="12" t="s">
        <v>13</v>
      </c>
      <c r="E51" s="12" t="s">
        <v>8</v>
      </c>
      <c r="F51" s="12">
        <v>2</v>
      </c>
      <c r="G51" s="14">
        <v>18</v>
      </c>
      <c r="H51" s="12">
        <f>orders[[#This Row],[Qty]]*orders[[#This Row],[Price]]</f>
        <v>36</v>
      </c>
    </row>
    <row r="52" spans="2:8" x14ac:dyDescent="0.25">
      <c r="B52" s="12">
        <v>1022</v>
      </c>
      <c r="C52" s="13">
        <v>42768</v>
      </c>
      <c r="D52" s="12" t="s">
        <v>14</v>
      </c>
      <c r="E52" s="12" t="s">
        <v>8</v>
      </c>
      <c r="F52" s="12">
        <v>1</v>
      </c>
      <c r="G52" s="14">
        <v>18</v>
      </c>
      <c r="H52" s="12">
        <f>orders[[#This Row],[Qty]]*orders[[#This Row],[Price]]</f>
        <v>18</v>
      </c>
    </row>
    <row r="53" spans="2:8" x14ac:dyDescent="0.25">
      <c r="B53" s="12">
        <v>1022</v>
      </c>
      <c r="C53" s="13">
        <v>42768</v>
      </c>
      <c r="D53" s="12" t="s">
        <v>14</v>
      </c>
      <c r="E53" s="12" t="s">
        <v>5</v>
      </c>
      <c r="F53" s="12">
        <v>3</v>
      </c>
      <c r="G53" s="14">
        <v>32</v>
      </c>
      <c r="H53" s="12">
        <f>orders[[#This Row],[Qty]]*orders[[#This Row],[Price]]</f>
        <v>96</v>
      </c>
    </row>
    <row r="54" spans="2:8" x14ac:dyDescent="0.25">
      <c r="B54" s="12">
        <v>1022</v>
      </c>
      <c r="C54" s="13">
        <v>42768</v>
      </c>
      <c r="D54" s="12" t="s">
        <v>14</v>
      </c>
      <c r="E54" s="12" t="s">
        <v>7</v>
      </c>
      <c r="F54" s="12">
        <v>1</v>
      </c>
      <c r="G54" s="14">
        <v>34</v>
      </c>
      <c r="H54" s="12">
        <f>orders[[#This Row],[Qty]]*orders[[#This Row],[Price]]</f>
        <v>34</v>
      </c>
    </row>
    <row r="55" spans="2:8" x14ac:dyDescent="0.25">
      <c r="B55" s="12">
        <v>1022</v>
      </c>
      <c r="C55" s="13">
        <v>42768</v>
      </c>
      <c r="D55" s="12" t="s">
        <v>13</v>
      </c>
      <c r="E55" s="12" t="s">
        <v>10</v>
      </c>
      <c r="F55" s="12">
        <v>2</v>
      </c>
      <c r="G55" s="14">
        <v>16</v>
      </c>
      <c r="H55" s="12">
        <f>orders[[#This Row],[Qty]]*orders[[#This Row],[Price]]</f>
        <v>32</v>
      </c>
    </row>
    <row r="56" spans="2:8" x14ac:dyDescent="0.25">
      <c r="B56" s="12">
        <v>1023</v>
      </c>
      <c r="C56" s="13">
        <v>42769</v>
      </c>
      <c r="D56" s="12" t="s">
        <v>17</v>
      </c>
      <c r="E56" s="12" t="s">
        <v>5</v>
      </c>
      <c r="F56" s="12">
        <v>1</v>
      </c>
      <c r="G56" s="14">
        <v>32</v>
      </c>
      <c r="H56" s="12">
        <f>orders[[#This Row],[Qty]]*orders[[#This Row],[Price]]</f>
        <v>32</v>
      </c>
    </row>
    <row r="57" spans="2:8" x14ac:dyDescent="0.25">
      <c r="B57" s="12">
        <v>1023</v>
      </c>
      <c r="C57" s="13">
        <v>42769</v>
      </c>
      <c r="D57" s="12" t="s">
        <v>17</v>
      </c>
      <c r="E57" s="12" t="s">
        <v>7</v>
      </c>
      <c r="F57" s="12">
        <v>1</v>
      </c>
      <c r="G57" s="14">
        <v>34</v>
      </c>
      <c r="H57" s="12">
        <f>orders[[#This Row],[Qty]]*orders[[#This Row],[Price]]</f>
        <v>34</v>
      </c>
    </row>
    <row r="58" spans="2:8" x14ac:dyDescent="0.25">
      <c r="B58" s="12">
        <v>1024</v>
      </c>
      <c r="C58" s="13">
        <v>42770</v>
      </c>
      <c r="D58" s="12" t="s">
        <v>6</v>
      </c>
      <c r="E58" s="12" t="s">
        <v>8</v>
      </c>
      <c r="F58" s="12">
        <v>1</v>
      </c>
      <c r="G58" s="14">
        <v>18</v>
      </c>
      <c r="H58" s="12">
        <f>orders[[#This Row],[Qty]]*orders[[#This Row],[Price]]</f>
        <v>18</v>
      </c>
    </row>
    <row r="59" spans="2:8" x14ac:dyDescent="0.25">
      <c r="B59" s="12">
        <v>1024</v>
      </c>
      <c r="C59" s="13">
        <v>42770</v>
      </c>
      <c r="D59" s="12" t="s">
        <v>6</v>
      </c>
      <c r="E59" s="12" t="s">
        <v>8</v>
      </c>
      <c r="F59" s="12">
        <v>3</v>
      </c>
      <c r="G59" s="14">
        <v>18</v>
      </c>
      <c r="H59" s="12">
        <f>orders[[#This Row],[Qty]]*orders[[#This Row],[Price]]</f>
        <v>54</v>
      </c>
    </row>
    <row r="60" spans="2:8" x14ac:dyDescent="0.25">
      <c r="B60" s="12">
        <v>1025</v>
      </c>
      <c r="C60" s="13">
        <v>42772</v>
      </c>
      <c r="D60" s="12" t="s">
        <v>15</v>
      </c>
      <c r="E60" s="12" t="s">
        <v>8</v>
      </c>
      <c r="F60" s="12">
        <v>1</v>
      </c>
      <c r="G60" s="14">
        <v>18</v>
      </c>
      <c r="H60" s="12">
        <f>orders[[#This Row],[Qty]]*orders[[#This Row],[Price]]</f>
        <v>18</v>
      </c>
    </row>
    <row r="61" spans="2:8" x14ac:dyDescent="0.25">
      <c r="B61" s="12">
        <v>1025</v>
      </c>
      <c r="C61" s="13">
        <v>42772</v>
      </c>
      <c r="D61" s="12" t="s">
        <v>15</v>
      </c>
      <c r="E61" s="12" t="s">
        <v>10</v>
      </c>
      <c r="F61" s="12">
        <v>1</v>
      </c>
      <c r="G61" s="14">
        <v>16</v>
      </c>
      <c r="H61" s="12">
        <f>orders[[#This Row],[Qty]]*orders[[#This Row],[Price]]</f>
        <v>16</v>
      </c>
    </row>
    <row r="62" spans="2:8" x14ac:dyDescent="0.25">
      <c r="B62" s="12">
        <v>1025</v>
      </c>
      <c r="C62" s="13">
        <v>42772</v>
      </c>
      <c r="D62" s="12" t="s">
        <v>15</v>
      </c>
      <c r="E62" s="12" t="s">
        <v>12</v>
      </c>
      <c r="F62" s="12">
        <v>1</v>
      </c>
      <c r="G62" s="14">
        <v>24</v>
      </c>
      <c r="H62" s="12">
        <f>orders[[#This Row],[Qty]]*orders[[#This Row],[Price]]</f>
        <v>24</v>
      </c>
    </row>
    <row r="63" spans="2:8" x14ac:dyDescent="0.25">
      <c r="B63" s="12">
        <v>1026</v>
      </c>
      <c r="C63" s="13">
        <v>42775</v>
      </c>
      <c r="D63" s="12" t="s">
        <v>6</v>
      </c>
      <c r="E63" s="12" t="s">
        <v>8</v>
      </c>
      <c r="F63" s="12">
        <v>1</v>
      </c>
      <c r="G63" s="14">
        <v>18</v>
      </c>
      <c r="H63" s="12">
        <f>orders[[#This Row],[Qty]]*orders[[#This Row],[Price]]</f>
        <v>18</v>
      </c>
    </row>
    <row r="64" spans="2:8" x14ac:dyDescent="0.25">
      <c r="B64" s="12">
        <v>1026</v>
      </c>
      <c r="C64" s="13">
        <v>42775</v>
      </c>
      <c r="D64" s="12" t="s">
        <v>6</v>
      </c>
      <c r="E64" s="12" t="s">
        <v>10</v>
      </c>
      <c r="F64" s="12">
        <v>1</v>
      </c>
      <c r="G64" s="14">
        <v>16</v>
      </c>
      <c r="H64" s="12">
        <f>orders[[#This Row],[Qty]]*orders[[#This Row],[Price]]</f>
        <v>16</v>
      </c>
    </row>
    <row r="65" spans="2:8" x14ac:dyDescent="0.25">
      <c r="B65" s="12">
        <v>1026</v>
      </c>
      <c r="C65" s="13">
        <v>42775</v>
      </c>
      <c r="D65" s="12" t="s">
        <v>6</v>
      </c>
      <c r="E65" s="12" t="s">
        <v>7</v>
      </c>
      <c r="F65" s="12">
        <v>1</v>
      </c>
      <c r="G65" s="14">
        <v>34</v>
      </c>
      <c r="H65" s="12">
        <f>orders[[#This Row],[Qty]]*orders[[#This Row],[Price]]</f>
        <v>34</v>
      </c>
    </row>
    <row r="66" spans="2:8" x14ac:dyDescent="0.25">
      <c r="B66" s="12">
        <v>1027</v>
      </c>
      <c r="C66" s="13">
        <v>42776</v>
      </c>
      <c r="D66" s="12" t="s">
        <v>16</v>
      </c>
      <c r="E66" s="12" t="s">
        <v>5</v>
      </c>
      <c r="F66" s="12">
        <v>2</v>
      </c>
      <c r="G66" s="14">
        <v>32</v>
      </c>
      <c r="H66" s="12">
        <f>orders[[#This Row],[Qty]]*orders[[#This Row],[Price]]</f>
        <v>64</v>
      </c>
    </row>
    <row r="67" spans="2:8" x14ac:dyDescent="0.25">
      <c r="B67" s="12">
        <v>1027</v>
      </c>
      <c r="C67" s="13">
        <v>42776</v>
      </c>
      <c r="D67" s="12" t="s">
        <v>16</v>
      </c>
      <c r="E67" s="12" t="s">
        <v>7</v>
      </c>
      <c r="F67" s="12">
        <v>1</v>
      </c>
      <c r="G67" s="14">
        <v>34</v>
      </c>
      <c r="H67" s="12">
        <f>orders[[#This Row],[Qty]]*orders[[#This Row],[Price]]</f>
        <v>34</v>
      </c>
    </row>
    <row r="68" spans="2:8" x14ac:dyDescent="0.25">
      <c r="B68" s="12">
        <v>1028</v>
      </c>
      <c r="C68" s="13">
        <v>42777</v>
      </c>
      <c r="D68" s="12" t="s">
        <v>14</v>
      </c>
      <c r="E68" s="12" t="s">
        <v>8</v>
      </c>
      <c r="F68" s="12">
        <v>1</v>
      </c>
      <c r="G68" s="14">
        <v>18</v>
      </c>
      <c r="H68" s="12">
        <f>orders[[#This Row],[Qty]]*orders[[#This Row],[Price]]</f>
        <v>18</v>
      </c>
    </row>
    <row r="69" spans="2:8" x14ac:dyDescent="0.25">
      <c r="B69" s="12">
        <v>1029</v>
      </c>
      <c r="C69" s="13">
        <v>42780</v>
      </c>
      <c r="D69" s="12" t="s">
        <v>18</v>
      </c>
      <c r="E69" s="12" t="s">
        <v>10</v>
      </c>
      <c r="F69" s="12">
        <v>3</v>
      </c>
      <c r="G69" s="14">
        <v>16</v>
      </c>
      <c r="H69" s="12">
        <f>orders[[#This Row],[Qty]]*orders[[#This Row],[Price]]</f>
        <v>48</v>
      </c>
    </row>
    <row r="70" spans="2:8" x14ac:dyDescent="0.25">
      <c r="B70" s="12">
        <v>1029</v>
      </c>
      <c r="C70" s="13">
        <v>42780</v>
      </c>
      <c r="D70" s="12" t="s">
        <v>18</v>
      </c>
      <c r="E70" s="12" t="s">
        <v>7</v>
      </c>
      <c r="F70" s="12">
        <v>3</v>
      </c>
      <c r="G70" s="14">
        <v>34</v>
      </c>
      <c r="H70" s="12">
        <f>orders[[#This Row],[Qty]]*orders[[#This Row],[Price]]</f>
        <v>102</v>
      </c>
    </row>
    <row r="71" spans="2:8" x14ac:dyDescent="0.25">
      <c r="B71" s="12">
        <v>1029</v>
      </c>
      <c r="C71" s="13">
        <v>42780</v>
      </c>
      <c r="D71" s="12" t="s">
        <v>18</v>
      </c>
      <c r="E71" s="12" t="s">
        <v>12</v>
      </c>
      <c r="F71" s="12">
        <v>3</v>
      </c>
      <c r="G71" s="14">
        <v>24</v>
      </c>
      <c r="H71" s="12">
        <f>orders[[#This Row],[Qty]]*orders[[#This Row],[Price]]</f>
        <v>72</v>
      </c>
    </row>
    <row r="72" spans="2:8" x14ac:dyDescent="0.25">
      <c r="B72" s="12">
        <v>1030</v>
      </c>
      <c r="C72" s="13">
        <v>42782</v>
      </c>
      <c r="D72" s="12" t="s">
        <v>11</v>
      </c>
      <c r="E72" s="12" t="s">
        <v>8</v>
      </c>
      <c r="F72" s="12">
        <v>1</v>
      </c>
      <c r="G72" s="14">
        <v>18</v>
      </c>
      <c r="H72" s="12">
        <f>orders[[#This Row],[Qty]]*orders[[#This Row],[Price]]</f>
        <v>18</v>
      </c>
    </row>
    <row r="73" spans="2:8" x14ac:dyDescent="0.25">
      <c r="B73" s="12">
        <v>1030</v>
      </c>
      <c r="C73" s="13">
        <v>42782</v>
      </c>
      <c r="D73" s="12" t="s">
        <v>11</v>
      </c>
      <c r="E73" s="12" t="s">
        <v>12</v>
      </c>
      <c r="F73" s="12">
        <v>1</v>
      </c>
      <c r="G73" s="14">
        <v>24</v>
      </c>
      <c r="H73" s="12">
        <f>orders[[#This Row],[Qty]]*orders[[#This Row],[Price]]</f>
        <v>24</v>
      </c>
    </row>
    <row r="74" spans="2:8" x14ac:dyDescent="0.25">
      <c r="B74" s="12">
        <v>1031</v>
      </c>
      <c r="C74" s="13">
        <v>42785</v>
      </c>
      <c r="D74" s="12" t="s">
        <v>6</v>
      </c>
      <c r="E74" s="12" t="s">
        <v>8</v>
      </c>
      <c r="F74" s="12">
        <v>3</v>
      </c>
      <c r="G74" s="14">
        <v>18</v>
      </c>
      <c r="H74" s="12">
        <f>orders[[#This Row],[Qty]]*orders[[#This Row],[Price]]</f>
        <v>54</v>
      </c>
    </row>
    <row r="75" spans="2:8" x14ac:dyDescent="0.25">
      <c r="B75" s="12">
        <v>1031</v>
      </c>
      <c r="C75" s="13">
        <v>42785</v>
      </c>
      <c r="D75" s="12" t="s">
        <v>6</v>
      </c>
      <c r="E75" s="12" t="s">
        <v>12</v>
      </c>
      <c r="F75" s="12">
        <v>1</v>
      </c>
      <c r="G75" s="14">
        <v>24</v>
      </c>
      <c r="H75" s="12">
        <f>orders[[#This Row],[Qty]]*orders[[#This Row],[Price]]</f>
        <v>24</v>
      </c>
    </row>
    <row r="76" spans="2:8" x14ac:dyDescent="0.25">
      <c r="B76" s="12">
        <v>1031</v>
      </c>
      <c r="C76" s="13">
        <v>42785</v>
      </c>
      <c r="D76" s="12" t="s">
        <v>6</v>
      </c>
      <c r="E76" s="12" t="s">
        <v>7</v>
      </c>
      <c r="F76" s="12">
        <v>1</v>
      </c>
      <c r="G76" s="14">
        <v>34</v>
      </c>
      <c r="H76" s="12">
        <f>orders[[#This Row],[Qty]]*orders[[#This Row],[Price]]</f>
        <v>34</v>
      </c>
    </row>
    <row r="77" spans="2:8" x14ac:dyDescent="0.25">
      <c r="B77" s="12">
        <v>1031</v>
      </c>
      <c r="C77" s="13">
        <v>42785</v>
      </c>
      <c r="D77" s="12" t="s">
        <v>6</v>
      </c>
      <c r="E77" s="12" t="s">
        <v>10</v>
      </c>
      <c r="F77" s="12">
        <v>2</v>
      </c>
      <c r="G77" s="14">
        <v>16</v>
      </c>
      <c r="H77" s="12">
        <f>orders[[#This Row],[Qty]]*orders[[#This Row],[Price]]</f>
        <v>32</v>
      </c>
    </row>
    <row r="78" spans="2:8" x14ac:dyDescent="0.25">
      <c r="B78" s="12">
        <v>1032</v>
      </c>
      <c r="C78" s="13">
        <v>42788</v>
      </c>
      <c r="D78" s="12" t="s">
        <v>16</v>
      </c>
      <c r="E78" s="12" t="s">
        <v>7</v>
      </c>
      <c r="F78" s="12">
        <v>2</v>
      </c>
      <c r="G78" s="14">
        <v>34</v>
      </c>
      <c r="H78" s="12">
        <f>orders[[#This Row],[Qty]]*orders[[#This Row],[Price]]</f>
        <v>68</v>
      </c>
    </row>
    <row r="79" spans="2:8" x14ac:dyDescent="0.25">
      <c r="B79" s="12">
        <v>1032</v>
      </c>
      <c r="C79" s="13">
        <v>42788</v>
      </c>
      <c r="D79" s="12" t="s">
        <v>16</v>
      </c>
      <c r="E79" s="12" t="s">
        <v>10</v>
      </c>
      <c r="F79" s="12">
        <v>2</v>
      </c>
      <c r="G79" s="14">
        <v>16</v>
      </c>
      <c r="H79" s="12">
        <f>orders[[#This Row],[Qty]]*orders[[#This Row],[Price]]</f>
        <v>32</v>
      </c>
    </row>
    <row r="80" spans="2:8" x14ac:dyDescent="0.25">
      <c r="B80" s="12">
        <v>1033</v>
      </c>
      <c r="C80" s="13">
        <v>42790</v>
      </c>
      <c r="D80" s="12" t="s">
        <v>9</v>
      </c>
      <c r="E80" s="12" t="s">
        <v>12</v>
      </c>
      <c r="F80" s="12">
        <v>3</v>
      </c>
      <c r="G80" s="14">
        <v>24</v>
      </c>
      <c r="H80" s="12">
        <f>orders[[#This Row],[Qty]]*orders[[#This Row],[Price]]</f>
        <v>72</v>
      </c>
    </row>
    <row r="81" spans="2:8" x14ac:dyDescent="0.25">
      <c r="B81" s="12">
        <v>1033</v>
      </c>
      <c r="C81" s="13">
        <v>42790</v>
      </c>
      <c r="D81" s="12" t="s">
        <v>9</v>
      </c>
      <c r="E81" s="12" t="s">
        <v>10</v>
      </c>
      <c r="F81" s="12">
        <v>1</v>
      </c>
      <c r="G81" s="14">
        <v>16</v>
      </c>
      <c r="H81" s="12">
        <f>orders[[#This Row],[Qty]]*orders[[#This Row],[Price]]</f>
        <v>16</v>
      </c>
    </row>
    <row r="82" spans="2:8" x14ac:dyDescent="0.25">
      <c r="B82" s="12">
        <v>1033</v>
      </c>
      <c r="C82" s="13">
        <v>42790</v>
      </c>
      <c r="D82" s="12" t="s">
        <v>9</v>
      </c>
      <c r="E82" s="12" t="s">
        <v>7</v>
      </c>
      <c r="F82" s="12">
        <v>2</v>
      </c>
      <c r="G82" s="14">
        <v>34</v>
      </c>
      <c r="H82" s="12">
        <f>orders[[#This Row],[Qty]]*orders[[#This Row],[Price]]</f>
        <v>68</v>
      </c>
    </row>
    <row r="83" spans="2:8" x14ac:dyDescent="0.25">
      <c r="B83" s="12">
        <v>1034</v>
      </c>
      <c r="C83" s="13">
        <v>42791</v>
      </c>
      <c r="D83" s="12" t="s">
        <v>6</v>
      </c>
      <c r="E83" s="12" t="s">
        <v>12</v>
      </c>
      <c r="F83" s="12">
        <v>1</v>
      </c>
      <c r="G83" s="14">
        <v>24</v>
      </c>
      <c r="H83" s="12">
        <f>orders[[#This Row],[Qty]]*orders[[#This Row],[Price]]</f>
        <v>24</v>
      </c>
    </row>
    <row r="84" spans="2:8" x14ac:dyDescent="0.25">
      <c r="B84" s="12">
        <v>1034</v>
      </c>
      <c r="C84" s="13">
        <v>42791</v>
      </c>
      <c r="D84" s="12" t="s">
        <v>6</v>
      </c>
      <c r="E84" s="12" t="s">
        <v>10</v>
      </c>
      <c r="F84" s="12">
        <v>2</v>
      </c>
      <c r="G84" s="14">
        <v>16</v>
      </c>
      <c r="H84" s="12">
        <f>orders[[#This Row],[Qty]]*orders[[#This Row],[Price]]</f>
        <v>32</v>
      </c>
    </row>
    <row r="85" spans="2:8" x14ac:dyDescent="0.25">
      <c r="B85" s="12">
        <v>1034</v>
      </c>
      <c r="C85" s="13">
        <v>42791</v>
      </c>
      <c r="D85" s="12" t="s">
        <v>6</v>
      </c>
      <c r="E85" s="12" t="s">
        <v>7</v>
      </c>
      <c r="F85" s="12">
        <v>2</v>
      </c>
      <c r="G85" s="14">
        <v>34</v>
      </c>
      <c r="H85" s="12">
        <f>orders[[#This Row],[Qty]]*orders[[#This Row],[Price]]</f>
        <v>68</v>
      </c>
    </row>
    <row r="86" spans="2:8" x14ac:dyDescent="0.25">
      <c r="B86" s="12">
        <v>1035</v>
      </c>
      <c r="C86" s="13">
        <v>42792</v>
      </c>
      <c r="D86" s="12" t="s">
        <v>9</v>
      </c>
      <c r="E86" s="12" t="s">
        <v>10</v>
      </c>
      <c r="F86" s="12">
        <v>1</v>
      </c>
      <c r="G86" s="14">
        <v>16</v>
      </c>
      <c r="H86" s="12">
        <f>orders[[#This Row],[Qty]]*orders[[#This Row],[Price]]</f>
        <v>16</v>
      </c>
    </row>
    <row r="87" spans="2:8" x14ac:dyDescent="0.25">
      <c r="B87" s="12">
        <v>1035</v>
      </c>
      <c r="C87" s="13">
        <v>42792</v>
      </c>
      <c r="D87" s="12" t="s">
        <v>9</v>
      </c>
      <c r="E87" s="12" t="s">
        <v>7</v>
      </c>
      <c r="F87" s="12">
        <v>3</v>
      </c>
      <c r="G87" s="14">
        <v>34</v>
      </c>
      <c r="H87" s="12">
        <f>orders[[#This Row],[Qty]]*orders[[#This Row],[Price]]</f>
        <v>102</v>
      </c>
    </row>
    <row r="88" spans="2:8" x14ac:dyDescent="0.25">
      <c r="B88" s="12">
        <v>1036</v>
      </c>
      <c r="C88" s="13">
        <v>42793</v>
      </c>
      <c r="D88" s="12" t="s">
        <v>17</v>
      </c>
      <c r="E88" s="12" t="s">
        <v>12</v>
      </c>
      <c r="F88" s="12">
        <v>2</v>
      </c>
      <c r="G88" s="14">
        <v>24</v>
      </c>
      <c r="H88" s="12">
        <f>orders[[#This Row],[Qty]]*orders[[#This Row],[Price]]</f>
        <v>48</v>
      </c>
    </row>
    <row r="89" spans="2:8" x14ac:dyDescent="0.25">
      <c r="B89" s="12">
        <v>1036</v>
      </c>
      <c r="C89" s="13">
        <v>42793</v>
      </c>
      <c r="D89" s="12" t="s">
        <v>17</v>
      </c>
      <c r="E89" s="12" t="s">
        <v>7</v>
      </c>
      <c r="F89" s="12">
        <v>3</v>
      </c>
      <c r="G89" s="14">
        <v>34</v>
      </c>
      <c r="H89" s="12">
        <f>orders[[#This Row],[Qty]]*orders[[#This Row],[Price]]</f>
        <v>102</v>
      </c>
    </row>
  </sheetData>
  <sortState ref="J5:K9">
    <sortCondition ref="J5"/>
  </sortState>
  <phoneticPr fontId="1" type="noConversion"/>
  <pageMargins left="0.75" right="0.75" top="1" bottom="1" header="0.5" footer="0.5"/>
  <pageSetup orientation="portrait" horizontalDpi="4294967292" verticalDpi="429496729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4877F-FC7D-944D-BF5E-C25D6693DCB2}">
  <dimension ref="B2:E254"/>
  <sheetViews>
    <sheetView showGridLines="0" workbookViewId="0">
      <selection activeCell="B5" sqref="B5"/>
    </sheetView>
  </sheetViews>
  <sheetFormatPr defaultColWidth="11" defaultRowHeight="15.75" x14ac:dyDescent="0.25"/>
  <cols>
    <col min="4" max="4" width="54" customWidth="1"/>
  </cols>
  <sheetData>
    <row r="2" spans="2:5" x14ac:dyDescent="0.25">
      <c r="B2" s="3" t="s">
        <v>355</v>
      </c>
    </row>
    <row r="4" spans="2:5" x14ac:dyDescent="0.25">
      <c r="B4" t="s">
        <v>274</v>
      </c>
      <c r="C4" t="s">
        <v>273</v>
      </c>
      <c r="D4" t="s">
        <v>272</v>
      </c>
      <c r="E4" t="s">
        <v>271</v>
      </c>
    </row>
    <row r="5" spans="2:5" x14ac:dyDescent="0.25">
      <c r="B5" s="2">
        <v>1</v>
      </c>
      <c r="C5" s="2">
        <v>9.1999999999999993</v>
      </c>
      <c r="D5" t="s">
        <v>270</v>
      </c>
      <c r="E5">
        <v>885766</v>
      </c>
    </row>
    <row r="6" spans="2:5" x14ac:dyDescent="0.25">
      <c r="B6" s="2">
        <v>2</v>
      </c>
      <c r="C6" s="2">
        <v>9.1999999999999993</v>
      </c>
      <c r="D6" t="s">
        <v>269</v>
      </c>
      <c r="E6">
        <v>641565</v>
      </c>
    </row>
    <row r="7" spans="2:5" x14ac:dyDescent="0.25">
      <c r="B7" s="2">
        <v>3</v>
      </c>
      <c r="C7" s="2">
        <v>9</v>
      </c>
      <c r="D7" t="s">
        <v>268</v>
      </c>
      <c r="E7">
        <v>411857</v>
      </c>
    </row>
    <row r="8" spans="2:5" x14ac:dyDescent="0.25">
      <c r="B8" s="2">
        <v>4</v>
      </c>
      <c r="C8" s="2">
        <v>8.9</v>
      </c>
      <c r="D8" t="s">
        <v>267</v>
      </c>
      <c r="E8">
        <v>689693</v>
      </c>
    </row>
    <row r="9" spans="2:5" x14ac:dyDescent="0.25">
      <c r="B9" s="2">
        <v>5</v>
      </c>
      <c r="C9" s="2">
        <v>8.9</v>
      </c>
      <c r="D9" t="s">
        <v>266</v>
      </c>
      <c r="E9">
        <v>271597</v>
      </c>
    </row>
    <row r="10" spans="2:5" x14ac:dyDescent="0.25">
      <c r="B10" s="2">
        <v>6</v>
      </c>
      <c r="C10" s="2">
        <v>8.9</v>
      </c>
      <c r="D10" t="s">
        <v>265</v>
      </c>
      <c r="E10">
        <v>218197</v>
      </c>
    </row>
    <row r="11" spans="2:5" x14ac:dyDescent="0.25">
      <c r="B11" s="2">
        <v>7</v>
      </c>
      <c r="C11" s="2">
        <v>8.9</v>
      </c>
      <c r="D11" t="s">
        <v>264</v>
      </c>
      <c r="E11">
        <v>868219</v>
      </c>
    </row>
    <row r="12" spans="2:5" x14ac:dyDescent="0.25">
      <c r="B12" s="2">
        <v>8</v>
      </c>
      <c r="C12" s="2">
        <v>8.9</v>
      </c>
      <c r="D12" t="s">
        <v>263</v>
      </c>
      <c r="E12">
        <v>457856</v>
      </c>
    </row>
    <row r="13" spans="2:5" x14ac:dyDescent="0.25">
      <c r="B13" s="2">
        <v>9</v>
      </c>
      <c r="C13" s="2">
        <v>8.8000000000000007</v>
      </c>
      <c r="D13" t="s">
        <v>262</v>
      </c>
      <c r="E13">
        <v>633742</v>
      </c>
    </row>
    <row r="14" spans="2:5" x14ac:dyDescent="0.25">
      <c r="B14" s="2">
        <v>10</v>
      </c>
      <c r="C14" s="2">
        <v>8.8000000000000007</v>
      </c>
      <c r="D14" t="s">
        <v>261</v>
      </c>
      <c r="E14">
        <v>676556</v>
      </c>
    </row>
    <row r="15" spans="2:5" x14ac:dyDescent="0.25">
      <c r="B15" s="2">
        <v>11</v>
      </c>
      <c r="C15" s="2">
        <v>8.8000000000000007</v>
      </c>
      <c r="D15" t="s">
        <v>260</v>
      </c>
      <c r="E15">
        <v>441820</v>
      </c>
    </row>
    <row r="16" spans="2:5" x14ac:dyDescent="0.25">
      <c r="B16" s="2">
        <v>12</v>
      </c>
      <c r="C16" s="2">
        <v>8.8000000000000007</v>
      </c>
      <c r="D16" t="s">
        <v>259</v>
      </c>
      <c r="E16">
        <v>371293</v>
      </c>
    </row>
    <row r="17" spans="2:5" x14ac:dyDescent="0.25">
      <c r="B17" s="2">
        <v>13</v>
      </c>
      <c r="C17" s="2">
        <v>8.8000000000000007</v>
      </c>
      <c r="D17" t="s">
        <v>258</v>
      </c>
      <c r="E17">
        <v>658677</v>
      </c>
    </row>
    <row r="18" spans="2:5" x14ac:dyDescent="0.25">
      <c r="B18" s="2">
        <v>14</v>
      </c>
      <c r="C18" s="2">
        <v>8.6999999999999993</v>
      </c>
      <c r="D18" t="s">
        <v>257</v>
      </c>
      <c r="E18">
        <v>683938</v>
      </c>
    </row>
    <row r="19" spans="2:5" x14ac:dyDescent="0.25">
      <c r="B19" s="2">
        <v>15</v>
      </c>
      <c r="C19" s="2">
        <v>8.6999999999999993</v>
      </c>
      <c r="D19" t="s">
        <v>256</v>
      </c>
      <c r="E19">
        <v>389902</v>
      </c>
    </row>
    <row r="20" spans="2:5" x14ac:dyDescent="0.25">
      <c r="B20" s="2">
        <v>16</v>
      </c>
      <c r="C20" s="2">
        <v>8.6999999999999993</v>
      </c>
      <c r="D20" t="s">
        <v>255</v>
      </c>
      <c r="E20">
        <v>495674</v>
      </c>
    </row>
    <row r="21" spans="2:5" x14ac:dyDescent="0.25">
      <c r="B21" s="2">
        <v>17</v>
      </c>
      <c r="C21" s="2">
        <v>8.6999999999999993</v>
      </c>
      <c r="D21" t="s">
        <v>254</v>
      </c>
      <c r="E21">
        <v>141490</v>
      </c>
    </row>
    <row r="22" spans="2:5" x14ac:dyDescent="0.25">
      <c r="B22" s="2">
        <v>18</v>
      </c>
      <c r="C22" s="2">
        <v>8.6999999999999993</v>
      </c>
      <c r="D22" t="s">
        <v>253</v>
      </c>
      <c r="E22">
        <v>645802</v>
      </c>
    </row>
    <row r="23" spans="2:5" x14ac:dyDescent="0.25">
      <c r="B23" s="2">
        <v>19</v>
      </c>
      <c r="C23" s="2">
        <v>8.6999999999999993</v>
      </c>
      <c r="D23" t="s">
        <v>252</v>
      </c>
      <c r="E23">
        <v>577632</v>
      </c>
    </row>
    <row r="24" spans="2:5" x14ac:dyDescent="0.25">
      <c r="B24" s="2">
        <v>20</v>
      </c>
      <c r="C24" s="2">
        <v>8.6999999999999993</v>
      </c>
      <c r="D24" t="s">
        <v>251</v>
      </c>
      <c r="E24">
        <v>291339</v>
      </c>
    </row>
    <row r="25" spans="2:5" x14ac:dyDescent="0.25">
      <c r="B25" s="2">
        <v>21</v>
      </c>
      <c r="C25" s="2">
        <v>8.6999999999999993</v>
      </c>
      <c r="D25" t="s">
        <v>250</v>
      </c>
      <c r="E25">
        <v>568659</v>
      </c>
    </row>
    <row r="26" spans="2:5" x14ac:dyDescent="0.25">
      <c r="B26" s="2">
        <v>22</v>
      </c>
      <c r="C26" s="2">
        <v>8.6</v>
      </c>
      <c r="D26" t="s">
        <v>249</v>
      </c>
      <c r="E26">
        <v>123741</v>
      </c>
    </row>
    <row r="27" spans="2:5" x14ac:dyDescent="0.25">
      <c r="B27" s="2">
        <v>23</v>
      </c>
      <c r="C27" s="2">
        <v>8.6</v>
      </c>
      <c r="D27" t="s">
        <v>248</v>
      </c>
      <c r="E27">
        <v>516248</v>
      </c>
    </row>
    <row r="28" spans="2:5" x14ac:dyDescent="0.25">
      <c r="B28" s="2">
        <v>24</v>
      </c>
      <c r="C28" s="2">
        <v>8.6</v>
      </c>
      <c r="D28" t="s">
        <v>247</v>
      </c>
      <c r="E28">
        <v>432681</v>
      </c>
    </row>
    <row r="29" spans="2:5" x14ac:dyDescent="0.25">
      <c r="B29" s="2">
        <v>25</v>
      </c>
      <c r="C29" s="2">
        <v>8.6</v>
      </c>
      <c r="D29" t="s">
        <v>246</v>
      </c>
      <c r="E29">
        <v>242684</v>
      </c>
    </row>
    <row r="30" spans="2:5" x14ac:dyDescent="0.25">
      <c r="B30" s="2">
        <v>26</v>
      </c>
      <c r="C30" s="2">
        <v>8.6</v>
      </c>
      <c r="D30" t="s">
        <v>245</v>
      </c>
      <c r="E30">
        <v>412572</v>
      </c>
    </row>
    <row r="31" spans="2:5" x14ac:dyDescent="0.25">
      <c r="B31" s="2">
        <v>27</v>
      </c>
      <c r="C31" s="2">
        <v>8.6</v>
      </c>
      <c r="D31" t="s">
        <v>244</v>
      </c>
      <c r="E31">
        <v>378740</v>
      </c>
    </row>
    <row r="32" spans="2:5" x14ac:dyDescent="0.25">
      <c r="B32" s="2">
        <v>28</v>
      </c>
      <c r="C32" s="2">
        <v>8.6</v>
      </c>
      <c r="D32" t="s">
        <v>243</v>
      </c>
      <c r="E32">
        <v>182336</v>
      </c>
    </row>
    <row r="33" spans="2:5" x14ac:dyDescent="0.25">
      <c r="B33" s="2">
        <v>29</v>
      </c>
      <c r="C33" s="2">
        <v>8.6</v>
      </c>
      <c r="D33" t="s">
        <v>242</v>
      </c>
      <c r="E33">
        <v>227430</v>
      </c>
    </row>
    <row r="34" spans="2:5" x14ac:dyDescent="0.25">
      <c r="B34" s="2">
        <v>30</v>
      </c>
      <c r="C34" s="2">
        <v>8.6</v>
      </c>
      <c r="D34" t="s">
        <v>241</v>
      </c>
      <c r="E34">
        <v>157192</v>
      </c>
    </row>
    <row r="35" spans="2:5" x14ac:dyDescent="0.25">
      <c r="B35" s="2">
        <v>31</v>
      </c>
      <c r="C35" s="2">
        <v>8.6</v>
      </c>
      <c r="D35" t="s">
        <v>240</v>
      </c>
      <c r="E35">
        <v>377963</v>
      </c>
    </row>
    <row r="36" spans="2:5" x14ac:dyDescent="0.25">
      <c r="B36" s="2">
        <v>32</v>
      </c>
      <c r="C36" s="2">
        <v>8.6</v>
      </c>
      <c r="D36" t="s">
        <v>239</v>
      </c>
      <c r="E36">
        <v>82665</v>
      </c>
    </row>
    <row r="37" spans="2:5" x14ac:dyDescent="0.25">
      <c r="B37" s="2">
        <v>33</v>
      </c>
      <c r="C37" s="2">
        <v>8.5</v>
      </c>
      <c r="D37" t="s">
        <v>238</v>
      </c>
      <c r="E37">
        <v>470729</v>
      </c>
    </row>
    <row r="38" spans="2:5" x14ac:dyDescent="0.25">
      <c r="B38" s="2">
        <v>34</v>
      </c>
      <c r="C38" s="2">
        <v>8.5</v>
      </c>
      <c r="D38" t="s">
        <v>237</v>
      </c>
      <c r="E38">
        <v>408798</v>
      </c>
    </row>
    <row r="39" spans="2:5" x14ac:dyDescent="0.25">
      <c r="B39" s="2">
        <v>35</v>
      </c>
      <c r="C39" s="2">
        <v>8.5</v>
      </c>
      <c r="D39" t="s">
        <v>236</v>
      </c>
      <c r="E39">
        <v>264628</v>
      </c>
    </row>
    <row r="40" spans="2:5" x14ac:dyDescent="0.25">
      <c r="B40" s="2">
        <v>36</v>
      </c>
      <c r="C40" s="2">
        <v>8.5</v>
      </c>
      <c r="D40" t="s">
        <v>235</v>
      </c>
      <c r="E40">
        <v>406183</v>
      </c>
    </row>
    <row r="41" spans="2:5" x14ac:dyDescent="0.25">
      <c r="B41" s="2">
        <v>37</v>
      </c>
      <c r="C41" s="2">
        <v>8.5</v>
      </c>
      <c r="D41" t="s">
        <v>234</v>
      </c>
      <c r="E41">
        <v>219518</v>
      </c>
    </row>
    <row r="42" spans="2:5" x14ac:dyDescent="0.25">
      <c r="B42" s="2">
        <v>38</v>
      </c>
      <c r="C42" s="2">
        <v>8.5</v>
      </c>
      <c r="D42" t="s">
        <v>233</v>
      </c>
      <c r="E42">
        <v>456794</v>
      </c>
    </row>
    <row r="43" spans="2:5" x14ac:dyDescent="0.25">
      <c r="B43" s="2">
        <v>39</v>
      </c>
      <c r="C43" s="2">
        <v>8.5</v>
      </c>
      <c r="D43" t="s">
        <v>232</v>
      </c>
      <c r="E43">
        <v>503053</v>
      </c>
    </row>
    <row r="44" spans="2:5" x14ac:dyDescent="0.25">
      <c r="B44" s="2">
        <v>40</v>
      </c>
      <c r="C44" s="2">
        <v>8.5</v>
      </c>
      <c r="D44" t="s">
        <v>231</v>
      </c>
      <c r="E44">
        <v>304692</v>
      </c>
    </row>
    <row r="45" spans="2:5" x14ac:dyDescent="0.25">
      <c r="B45" s="2">
        <v>41</v>
      </c>
      <c r="C45" s="2">
        <v>8.5</v>
      </c>
      <c r="D45" t="s">
        <v>230</v>
      </c>
      <c r="E45">
        <v>51865</v>
      </c>
    </row>
    <row r="46" spans="2:5" x14ac:dyDescent="0.25">
      <c r="B46" s="2">
        <v>42</v>
      </c>
      <c r="C46" s="2">
        <v>8.5</v>
      </c>
      <c r="D46" t="s">
        <v>229</v>
      </c>
      <c r="E46">
        <v>134128</v>
      </c>
    </row>
    <row r="47" spans="2:5" x14ac:dyDescent="0.25">
      <c r="B47" s="2">
        <v>43</v>
      </c>
      <c r="C47" s="2">
        <v>8.5</v>
      </c>
      <c r="D47" t="s">
        <v>228</v>
      </c>
      <c r="E47">
        <v>198267</v>
      </c>
    </row>
    <row r="48" spans="2:5" x14ac:dyDescent="0.25">
      <c r="B48" s="2">
        <v>44</v>
      </c>
      <c r="C48" s="2">
        <v>8.5</v>
      </c>
      <c r="D48" t="s">
        <v>227</v>
      </c>
      <c r="E48">
        <v>191566</v>
      </c>
    </row>
    <row r="49" spans="2:5" x14ac:dyDescent="0.25">
      <c r="B49" s="2">
        <v>45</v>
      </c>
      <c r="C49" s="2">
        <v>8.5</v>
      </c>
      <c r="D49" t="s">
        <v>226</v>
      </c>
      <c r="E49">
        <v>65355</v>
      </c>
    </row>
    <row r="50" spans="2:5" x14ac:dyDescent="0.25">
      <c r="B50" s="2">
        <v>46</v>
      </c>
      <c r="C50" s="2">
        <v>8.5</v>
      </c>
      <c r="D50" t="s">
        <v>225</v>
      </c>
      <c r="E50">
        <v>315018</v>
      </c>
    </row>
    <row r="51" spans="2:5" x14ac:dyDescent="0.25">
      <c r="B51" s="2">
        <v>47</v>
      </c>
      <c r="C51" s="2">
        <v>8.5</v>
      </c>
      <c r="D51" t="s">
        <v>224</v>
      </c>
      <c r="E51">
        <v>357845</v>
      </c>
    </row>
    <row r="52" spans="2:5" x14ac:dyDescent="0.25">
      <c r="B52" s="2">
        <v>48</v>
      </c>
      <c r="C52" s="2">
        <v>8.5</v>
      </c>
      <c r="D52" t="s">
        <v>223</v>
      </c>
      <c r="E52">
        <v>138865</v>
      </c>
    </row>
    <row r="53" spans="2:5" x14ac:dyDescent="0.25">
      <c r="B53" s="2">
        <v>49</v>
      </c>
      <c r="C53" s="2">
        <v>8.4</v>
      </c>
      <c r="D53" t="s">
        <v>222</v>
      </c>
      <c r="E53">
        <v>243192</v>
      </c>
    </row>
    <row r="54" spans="2:5" x14ac:dyDescent="0.25">
      <c r="B54" s="2">
        <v>50</v>
      </c>
      <c r="C54" s="2">
        <v>8.4</v>
      </c>
      <c r="D54" t="s">
        <v>221</v>
      </c>
      <c r="E54">
        <v>451783</v>
      </c>
    </row>
    <row r="55" spans="2:5" x14ac:dyDescent="0.25">
      <c r="B55" s="2">
        <v>51</v>
      </c>
      <c r="C55" s="2">
        <v>8.4</v>
      </c>
      <c r="D55" t="s">
        <v>220</v>
      </c>
      <c r="E55">
        <v>471123</v>
      </c>
    </row>
    <row r="56" spans="2:5" x14ac:dyDescent="0.25">
      <c r="B56" s="2">
        <v>52</v>
      </c>
      <c r="C56" s="2">
        <v>8.4</v>
      </c>
      <c r="D56" t="s">
        <v>219</v>
      </c>
      <c r="E56">
        <v>59782</v>
      </c>
    </row>
    <row r="57" spans="2:5" x14ac:dyDescent="0.25">
      <c r="B57" s="2">
        <v>53</v>
      </c>
      <c r="C57" s="2">
        <v>8.4</v>
      </c>
      <c r="D57" t="s">
        <v>218</v>
      </c>
      <c r="E57">
        <v>270769</v>
      </c>
    </row>
    <row r="58" spans="2:5" x14ac:dyDescent="0.25">
      <c r="B58" s="2">
        <v>54</v>
      </c>
      <c r="C58" s="2">
        <v>8.4</v>
      </c>
      <c r="D58" t="s">
        <v>217</v>
      </c>
      <c r="E58">
        <v>67921</v>
      </c>
    </row>
    <row r="59" spans="2:5" x14ac:dyDescent="0.25">
      <c r="B59" s="2">
        <v>55</v>
      </c>
      <c r="C59" s="2">
        <v>8.4</v>
      </c>
      <c r="D59" t="s">
        <v>216</v>
      </c>
      <c r="E59">
        <v>193433</v>
      </c>
    </row>
    <row r="60" spans="2:5" x14ac:dyDescent="0.25">
      <c r="B60" s="2">
        <v>56</v>
      </c>
      <c r="C60" s="2">
        <v>8.4</v>
      </c>
      <c r="D60" t="s">
        <v>215</v>
      </c>
      <c r="E60">
        <v>260335</v>
      </c>
    </row>
    <row r="61" spans="2:5" x14ac:dyDescent="0.25">
      <c r="B61" s="2">
        <v>57</v>
      </c>
      <c r="C61" s="2">
        <v>8.4</v>
      </c>
      <c r="D61" t="s">
        <v>214</v>
      </c>
      <c r="E61">
        <v>56996</v>
      </c>
    </row>
    <row r="62" spans="2:5" x14ac:dyDescent="0.25">
      <c r="B62" s="2">
        <v>58</v>
      </c>
      <c r="C62" s="2">
        <v>8.4</v>
      </c>
      <c r="D62" t="s">
        <v>213</v>
      </c>
      <c r="E62">
        <v>276947</v>
      </c>
    </row>
    <row r="63" spans="2:5" x14ac:dyDescent="0.25">
      <c r="B63" s="2">
        <v>59</v>
      </c>
      <c r="C63" s="2">
        <v>8.4</v>
      </c>
      <c r="D63" t="s">
        <v>212</v>
      </c>
      <c r="E63">
        <v>354849</v>
      </c>
    </row>
    <row r="64" spans="2:5" x14ac:dyDescent="0.25">
      <c r="B64" s="2">
        <v>60</v>
      </c>
      <c r="C64" s="2">
        <v>8.4</v>
      </c>
      <c r="D64" t="s">
        <v>211</v>
      </c>
      <c r="E64">
        <v>29348</v>
      </c>
    </row>
    <row r="65" spans="2:5" x14ac:dyDescent="0.25">
      <c r="B65" s="2">
        <v>61</v>
      </c>
      <c r="C65" s="2">
        <v>8.4</v>
      </c>
      <c r="D65" t="s">
        <v>210</v>
      </c>
      <c r="E65">
        <v>139097</v>
      </c>
    </row>
    <row r="66" spans="2:5" x14ac:dyDescent="0.25">
      <c r="B66" s="2">
        <v>62</v>
      </c>
      <c r="C66" s="2">
        <v>8.4</v>
      </c>
      <c r="D66" t="s">
        <v>209</v>
      </c>
      <c r="E66">
        <v>303721</v>
      </c>
    </row>
    <row r="67" spans="2:5" x14ac:dyDescent="0.25">
      <c r="B67" s="2">
        <v>63</v>
      </c>
      <c r="C67" s="2">
        <v>8.4</v>
      </c>
      <c r="D67" t="s">
        <v>208</v>
      </c>
      <c r="E67">
        <v>299235</v>
      </c>
    </row>
    <row r="68" spans="2:5" x14ac:dyDescent="0.25">
      <c r="B68" s="2">
        <v>64</v>
      </c>
      <c r="C68" s="2">
        <v>8.4</v>
      </c>
      <c r="D68" t="s">
        <v>207</v>
      </c>
      <c r="E68">
        <v>499219</v>
      </c>
    </row>
    <row r="69" spans="2:5" x14ac:dyDescent="0.25">
      <c r="B69" s="2">
        <v>65</v>
      </c>
      <c r="C69" s="2">
        <v>8.4</v>
      </c>
      <c r="D69" t="s">
        <v>206</v>
      </c>
      <c r="E69">
        <v>128636</v>
      </c>
    </row>
    <row r="70" spans="2:5" x14ac:dyDescent="0.25">
      <c r="B70" s="2">
        <v>66</v>
      </c>
      <c r="C70" s="2">
        <v>8.4</v>
      </c>
      <c r="D70" t="s">
        <v>205</v>
      </c>
      <c r="E70">
        <v>367075</v>
      </c>
    </row>
    <row r="71" spans="2:5" x14ac:dyDescent="0.25">
      <c r="B71" s="2">
        <v>67</v>
      </c>
      <c r="C71" s="2">
        <v>8.4</v>
      </c>
      <c r="D71" t="s">
        <v>204</v>
      </c>
      <c r="E71">
        <v>113616</v>
      </c>
    </row>
    <row r="72" spans="2:5" x14ac:dyDescent="0.25">
      <c r="B72" s="2">
        <v>68</v>
      </c>
      <c r="C72" s="2">
        <v>8.4</v>
      </c>
      <c r="D72" t="s">
        <v>203</v>
      </c>
      <c r="E72">
        <v>123777</v>
      </c>
    </row>
    <row r="73" spans="2:5" x14ac:dyDescent="0.25">
      <c r="B73" s="2">
        <v>69</v>
      </c>
      <c r="C73" s="2">
        <v>8.4</v>
      </c>
      <c r="D73" t="s">
        <v>202</v>
      </c>
      <c r="E73">
        <v>406248</v>
      </c>
    </row>
    <row r="74" spans="2:5" x14ac:dyDescent="0.25">
      <c r="B74" s="2">
        <v>70</v>
      </c>
      <c r="C74" s="2">
        <v>8.4</v>
      </c>
      <c r="D74" t="s">
        <v>201</v>
      </c>
      <c r="E74">
        <v>64503</v>
      </c>
    </row>
    <row r="75" spans="2:5" x14ac:dyDescent="0.25">
      <c r="B75" s="2">
        <v>71</v>
      </c>
      <c r="C75" s="2">
        <v>8.4</v>
      </c>
      <c r="D75" t="s">
        <v>200</v>
      </c>
      <c r="E75">
        <v>347639</v>
      </c>
    </row>
    <row r="76" spans="2:5" x14ac:dyDescent="0.25">
      <c r="B76" s="2">
        <v>72</v>
      </c>
      <c r="C76" s="2">
        <v>8.4</v>
      </c>
      <c r="D76" t="s">
        <v>199</v>
      </c>
      <c r="E76">
        <v>102488</v>
      </c>
    </row>
    <row r="77" spans="2:5" x14ac:dyDescent="0.25">
      <c r="B77" s="2">
        <v>73</v>
      </c>
      <c r="C77" s="2">
        <v>8.4</v>
      </c>
      <c r="D77" t="s">
        <v>198</v>
      </c>
      <c r="E77">
        <v>71285</v>
      </c>
    </row>
    <row r="78" spans="2:5" x14ac:dyDescent="0.25">
      <c r="B78" s="2">
        <v>74</v>
      </c>
      <c r="C78" s="2">
        <v>8.4</v>
      </c>
      <c r="D78" t="s">
        <v>197</v>
      </c>
      <c r="E78">
        <v>319128</v>
      </c>
    </row>
    <row r="79" spans="2:5" x14ac:dyDescent="0.25">
      <c r="B79" s="2">
        <v>75</v>
      </c>
      <c r="C79" s="2">
        <v>8.4</v>
      </c>
      <c r="D79" t="s">
        <v>196</v>
      </c>
      <c r="E79">
        <v>48151</v>
      </c>
    </row>
    <row r="80" spans="2:5" x14ac:dyDescent="0.25">
      <c r="B80" s="2">
        <v>76</v>
      </c>
      <c r="C80" s="2">
        <v>8.4</v>
      </c>
      <c r="D80" t="s">
        <v>195</v>
      </c>
      <c r="E80">
        <v>369425</v>
      </c>
    </row>
    <row r="81" spans="2:5" x14ac:dyDescent="0.25">
      <c r="B81" s="2">
        <v>77</v>
      </c>
      <c r="C81" s="2">
        <v>8.3000000000000007</v>
      </c>
      <c r="D81" t="s">
        <v>194</v>
      </c>
      <c r="E81">
        <v>77118</v>
      </c>
    </row>
    <row r="82" spans="2:5" x14ac:dyDescent="0.25">
      <c r="B82" s="2">
        <v>78</v>
      </c>
      <c r="C82" s="2">
        <v>8.3000000000000007</v>
      </c>
      <c r="D82" t="s">
        <v>193</v>
      </c>
      <c r="E82">
        <v>122701</v>
      </c>
    </row>
    <row r="83" spans="2:5" x14ac:dyDescent="0.25">
      <c r="B83" s="2">
        <v>79</v>
      </c>
      <c r="C83" s="2">
        <v>8.3000000000000007</v>
      </c>
      <c r="D83" t="s">
        <v>192</v>
      </c>
      <c r="E83">
        <v>125128</v>
      </c>
    </row>
    <row r="84" spans="2:5" x14ac:dyDescent="0.25">
      <c r="B84" s="2">
        <v>80</v>
      </c>
      <c r="C84" s="2">
        <v>8.3000000000000007</v>
      </c>
      <c r="D84" t="s">
        <v>191</v>
      </c>
      <c r="E84">
        <v>293678</v>
      </c>
    </row>
    <row r="85" spans="2:5" x14ac:dyDescent="0.25">
      <c r="B85" s="2">
        <v>81</v>
      </c>
      <c r="C85" s="2">
        <v>8.3000000000000007</v>
      </c>
      <c r="D85" t="s">
        <v>190</v>
      </c>
      <c r="E85">
        <v>252971</v>
      </c>
    </row>
    <row r="86" spans="2:5" x14ac:dyDescent="0.25">
      <c r="B86" s="2">
        <v>82</v>
      </c>
      <c r="C86" s="2">
        <v>8.3000000000000007</v>
      </c>
      <c r="D86" t="s">
        <v>189</v>
      </c>
      <c r="E86">
        <v>345088</v>
      </c>
    </row>
    <row r="87" spans="2:5" x14ac:dyDescent="0.25">
      <c r="B87" s="2">
        <v>83</v>
      </c>
      <c r="C87" s="2">
        <v>8.3000000000000007</v>
      </c>
      <c r="D87" t="s">
        <v>188</v>
      </c>
      <c r="E87">
        <v>257760</v>
      </c>
    </row>
    <row r="88" spans="2:5" x14ac:dyDescent="0.25">
      <c r="B88" s="2">
        <v>84</v>
      </c>
      <c r="C88" s="2">
        <v>8.3000000000000007</v>
      </c>
      <c r="D88" t="s">
        <v>187</v>
      </c>
      <c r="E88">
        <v>405248</v>
      </c>
    </row>
    <row r="89" spans="2:5" x14ac:dyDescent="0.25">
      <c r="B89" s="2">
        <v>85</v>
      </c>
      <c r="C89" s="2">
        <v>8.3000000000000007</v>
      </c>
      <c r="D89" t="s">
        <v>186</v>
      </c>
      <c r="E89">
        <v>230771</v>
      </c>
    </row>
    <row r="90" spans="2:5" x14ac:dyDescent="0.25">
      <c r="B90" s="2">
        <v>86</v>
      </c>
      <c r="C90" s="2">
        <v>8.3000000000000007</v>
      </c>
      <c r="D90" t="s">
        <v>185</v>
      </c>
      <c r="E90">
        <v>178702</v>
      </c>
    </row>
    <row r="91" spans="2:5" x14ac:dyDescent="0.25">
      <c r="B91" s="2">
        <v>87</v>
      </c>
      <c r="C91" s="2">
        <v>8.3000000000000007</v>
      </c>
      <c r="D91" t="s">
        <v>184</v>
      </c>
      <c r="E91">
        <v>85269</v>
      </c>
    </row>
    <row r="92" spans="2:5" x14ac:dyDescent="0.25">
      <c r="B92" s="2">
        <v>88</v>
      </c>
      <c r="C92" s="2">
        <v>8.3000000000000007</v>
      </c>
      <c r="D92" t="s">
        <v>183</v>
      </c>
      <c r="E92">
        <v>103291</v>
      </c>
    </row>
    <row r="93" spans="2:5" x14ac:dyDescent="0.25">
      <c r="B93" s="2">
        <v>89</v>
      </c>
      <c r="C93" s="2">
        <v>8.3000000000000007</v>
      </c>
      <c r="D93" t="s">
        <v>182</v>
      </c>
      <c r="E93">
        <v>155271</v>
      </c>
    </row>
    <row r="94" spans="2:5" x14ac:dyDescent="0.25">
      <c r="B94" s="2">
        <v>90</v>
      </c>
      <c r="C94" s="2">
        <v>8.3000000000000007</v>
      </c>
      <c r="D94" t="s">
        <v>181</v>
      </c>
      <c r="E94">
        <v>63997</v>
      </c>
    </row>
    <row r="95" spans="2:5" x14ac:dyDescent="0.25">
      <c r="B95" s="2">
        <v>91</v>
      </c>
      <c r="C95" s="2">
        <v>8.3000000000000007</v>
      </c>
      <c r="D95" t="s">
        <v>180</v>
      </c>
      <c r="E95">
        <v>59696</v>
      </c>
    </row>
    <row r="96" spans="2:5" x14ac:dyDescent="0.25">
      <c r="B96" s="2">
        <v>92</v>
      </c>
      <c r="C96" s="2">
        <v>8.3000000000000007</v>
      </c>
      <c r="D96" t="s">
        <v>179</v>
      </c>
      <c r="E96">
        <v>47765</v>
      </c>
    </row>
    <row r="97" spans="2:5" x14ac:dyDescent="0.25">
      <c r="B97" s="2">
        <v>93</v>
      </c>
      <c r="C97" s="2">
        <v>8.3000000000000007</v>
      </c>
      <c r="D97" t="s">
        <v>178</v>
      </c>
      <c r="E97">
        <v>236739</v>
      </c>
    </row>
    <row r="98" spans="2:5" x14ac:dyDescent="0.25">
      <c r="B98" s="2">
        <v>94</v>
      </c>
      <c r="C98" s="2">
        <v>8.3000000000000007</v>
      </c>
      <c r="D98" t="s">
        <v>177</v>
      </c>
      <c r="E98">
        <v>161853</v>
      </c>
    </row>
    <row r="99" spans="2:5" x14ac:dyDescent="0.25">
      <c r="B99" s="2">
        <v>95</v>
      </c>
      <c r="C99" s="2">
        <v>8.3000000000000007</v>
      </c>
      <c r="D99" t="s">
        <v>176</v>
      </c>
      <c r="E99">
        <v>50018</v>
      </c>
    </row>
    <row r="100" spans="2:5" x14ac:dyDescent="0.25">
      <c r="B100" s="2">
        <v>96</v>
      </c>
      <c r="C100" s="2">
        <v>8.3000000000000007</v>
      </c>
      <c r="D100" t="s">
        <v>175</v>
      </c>
      <c r="E100">
        <v>285011</v>
      </c>
    </row>
    <row r="101" spans="2:5" x14ac:dyDescent="0.25">
      <c r="B101" s="2">
        <v>97</v>
      </c>
      <c r="C101" s="2">
        <v>8.3000000000000007</v>
      </c>
      <c r="D101" t="s">
        <v>174</v>
      </c>
      <c r="E101">
        <v>59854</v>
      </c>
    </row>
    <row r="102" spans="2:5" x14ac:dyDescent="0.25">
      <c r="B102" s="2">
        <v>98</v>
      </c>
      <c r="C102" s="2">
        <v>8.3000000000000007</v>
      </c>
      <c r="D102" t="s">
        <v>173</v>
      </c>
      <c r="E102">
        <v>100639</v>
      </c>
    </row>
    <row r="103" spans="2:5" x14ac:dyDescent="0.25">
      <c r="B103" s="2">
        <v>99</v>
      </c>
      <c r="C103" s="2">
        <v>8.3000000000000007</v>
      </c>
      <c r="D103" t="s">
        <v>172</v>
      </c>
      <c r="E103">
        <v>138316</v>
      </c>
    </row>
    <row r="104" spans="2:5" x14ac:dyDescent="0.25">
      <c r="B104" s="2">
        <v>100</v>
      </c>
      <c r="C104" s="2">
        <v>8.3000000000000007</v>
      </c>
      <c r="D104" t="s">
        <v>171</v>
      </c>
      <c r="E104">
        <v>88722</v>
      </c>
    </row>
    <row r="105" spans="2:5" x14ac:dyDescent="0.25">
      <c r="B105" s="2">
        <v>101</v>
      </c>
      <c r="C105" s="2">
        <v>8.3000000000000007</v>
      </c>
      <c r="D105" t="s">
        <v>170</v>
      </c>
      <c r="E105">
        <v>329020</v>
      </c>
    </row>
    <row r="106" spans="2:5" x14ac:dyDescent="0.25">
      <c r="B106" s="2">
        <v>102</v>
      </c>
      <c r="C106" s="2">
        <v>8.3000000000000007</v>
      </c>
      <c r="D106" t="s">
        <v>169</v>
      </c>
      <c r="E106">
        <v>29924</v>
      </c>
    </row>
    <row r="107" spans="2:5" x14ac:dyDescent="0.25">
      <c r="B107" s="2">
        <v>103</v>
      </c>
      <c r="C107" s="2">
        <v>8.3000000000000007</v>
      </c>
      <c r="D107" t="s">
        <v>168</v>
      </c>
      <c r="E107">
        <v>506850</v>
      </c>
    </row>
    <row r="108" spans="2:5" x14ac:dyDescent="0.25">
      <c r="B108" s="2">
        <v>104</v>
      </c>
      <c r="C108" s="2">
        <v>8.3000000000000007</v>
      </c>
      <c r="D108" t="s">
        <v>167</v>
      </c>
      <c r="E108">
        <v>61880</v>
      </c>
    </row>
    <row r="109" spans="2:5" x14ac:dyDescent="0.25">
      <c r="B109" s="2">
        <v>105</v>
      </c>
      <c r="C109" s="2">
        <v>8.3000000000000007</v>
      </c>
      <c r="D109" t="s">
        <v>166</v>
      </c>
      <c r="E109">
        <v>72267</v>
      </c>
    </row>
    <row r="110" spans="2:5" x14ac:dyDescent="0.25">
      <c r="B110" s="2">
        <v>106</v>
      </c>
      <c r="C110" s="2">
        <v>8.3000000000000007</v>
      </c>
      <c r="D110" t="s">
        <v>165</v>
      </c>
      <c r="E110">
        <v>264170</v>
      </c>
    </row>
    <row r="111" spans="2:5" x14ac:dyDescent="0.25">
      <c r="B111" s="2">
        <v>107</v>
      </c>
      <c r="C111" s="2">
        <v>8.3000000000000007</v>
      </c>
      <c r="D111" t="s">
        <v>164</v>
      </c>
      <c r="E111">
        <v>141612</v>
      </c>
    </row>
    <row r="112" spans="2:5" x14ac:dyDescent="0.25">
      <c r="B112" s="2">
        <v>108</v>
      </c>
      <c r="C112" s="2">
        <v>8.3000000000000007</v>
      </c>
      <c r="D112" t="s">
        <v>163</v>
      </c>
      <c r="E112">
        <v>47846</v>
      </c>
    </row>
    <row r="113" spans="2:5" x14ac:dyDescent="0.25">
      <c r="B113" s="2">
        <v>109</v>
      </c>
      <c r="C113" s="2">
        <v>8.3000000000000007</v>
      </c>
      <c r="D113" t="s">
        <v>162</v>
      </c>
      <c r="E113">
        <v>43346</v>
      </c>
    </row>
    <row r="114" spans="2:5" x14ac:dyDescent="0.25">
      <c r="B114" s="2">
        <v>110</v>
      </c>
      <c r="C114" s="2">
        <v>8.3000000000000007</v>
      </c>
      <c r="D114" t="s">
        <v>161</v>
      </c>
      <c r="E114">
        <v>79233</v>
      </c>
    </row>
    <row r="115" spans="2:5" x14ac:dyDescent="0.25">
      <c r="B115" s="2">
        <v>111</v>
      </c>
      <c r="C115" s="2">
        <v>8.3000000000000007</v>
      </c>
      <c r="D115" t="s">
        <v>160</v>
      </c>
      <c r="E115">
        <v>324414</v>
      </c>
    </row>
    <row r="116" spans="2:5" x14ac:dyDescent="0.25">
      <c r="B116" s="2">
        <v>112</v>
      </c>
      <c r="C116" s="2">
        <v>8.3000000000000007</v>
      </c>
      <c r="D116" t="s">
        <v>159</v>
      </c>
      <c r="E116">
        <v>95089</v>
      </c>
    </row>
    <row r="117" spans="2:5" x14ac:dyDescent="0.25">
      <c r="B117" s="2">
        <v>113</v>
      </c>
      <c r="C117" s="2">
        <v>8.1999999999999993</v>
      </c>
      <c r="D117" t="s">
        <v>158</v>
      </c>
      <c r="E117">
        <v>397695</v>
      </c>
    </row>
    <row r="118" spans="2:5" x14ac:dyDescent="0.25">
      <c r="B118" s="2">
        <v>114</v>
      </c>
      <c r="C118" s="2">
        <v>8.1999999999999993</v>
      </c>
      <c r="D118" t="s">
        <v>157</v>
      </c>
      <c r="E118">
        <v>294868</v>
      </c>
    </row>
    <row r="119" spans="2:5" x14ac:dyDescent="0.25">
      <c r="B119" s="2">
        <v>115</v>
      </c>
      <c r="C119" s="2">
        <v>8.1999999999999993</v>
      </c>
      <c r="D119" t="s">
        <v>156</v>
      </c>
      <c r="E119">
        <v>59811</v>
      </c>
    </row>
    <row r="120" spans="2:5" x14ac:dyDescent="0.25">
      <c r="B120" s="2">
        <v>116</v>
      </c>
      <c r="C120" s="2">
        <v>8.1999999999999993</v>
      </c>
      <c r="D120" t="s">
        <v>155</v>
      </c>
      <c r="E120">
        <v>94766</v>
      </c>
    </row>
    <row r="121" spans="2:5" x14ac:dyDescent="0.25">
      <c r="B121" s="2">
        <v>117</v>
      </c>
      <c r="C121" s="2">
        <v>8.1999999999999993</v>
      </c>
      <c r="D121" t="s">
        <v>154</v>
      </c>
      <c r="E121">
        <v>63232</v>
      </c>
    </row>
    <row r="122" spans="2:5" x14ac:dyDescent="0.25">
      <c r="B122" s="2">
        <v>118</v>
      </c>
      <c r="C122" s="2">
        <v>8.1999999999999993</v>
      </c>
      <c r="D122" t="s">
        <v>153</v>
      </c>
      <c r="E122">
        <v>300923</v>
      </c>
    </row>
    <row r="123" spans="2:5" x14ac:dyDescent="0.25">
      <c r="B123" s="2">
        <v>119</v>
      </c>
      <c r="C123" s="2">
        <v>8.1999999999999993</v>
      </c>
      <c r="D123" t="s">
        <v>152</v>
      </c>
      <c r="E123">
        <v>247905</v>
      </c>
    </row>
    <row r="124" spans="2:5" x14ac:dyDescent="0.25">
      <c r="B124" s="2">
        <v>120</v>
      </c>
      <c r="C124" s="2">
        <v>8.1999999999999993</v>
      </c>
      <c r="D124" t="s">
        <v>151</v>
      </c>
      <c r="E124">
        <v>71340</v>
      </c>
    </row>
    <row r="125" spans="2:5" x14ac:dyDescent="0.25">
      <c r="B125" s="2">
        <v>121</v>
      </c>
      <c r="C125" s="2">
        <v>8.1999999999999993</v>
      </c>
      <c r="D125" t="s">
        <v>150</v>
      </c>
      <c r="E125">
        <v>29987</v>
      </c>
    </row>
    <row r="126" spans="2:5" x14ac:dyDescent="0.25">
      <c r="B126" s="2">
        <v>122</v>
      </c>
      <c r="C126" s="2">
        <v>8.1999999999999993</v>
      </c>
      <c r="D126" t="s">
        <v>149</v>
      </c>
      <c r="E126">
        <v>282577</v>
      </c>
    </row>
    <row r="127" spans="2:5" x14ac:dyDescent="0.25">
      <c r="B127" s="2">
        <v>123</v>
      </c>
      <c r="C127" s="2">
        <v>8.1999999999999993</v>
      </c>
      <c r="D127" t="s">
        <v>148</v>
      </c>
      <c r="E127">
        <v>292477</v>
      </c>
    </row>
    <row r="128" spans="2:5" x14ac:dyDescent="0.25">
      <c r="B128" s="2">
        <v>124</v>
      </c>
      <c r="C128" s="2">
        <v>8.1999999999999993</v>
      </c>
      <c r="D128" t="s">
        <v>147</v>
      </c>
      <c r="E128">
        <v>52403</v>
      </c>
    </row>
    <row r="129" spans="2:5" x14ac:dyDescent="0.25">
      <c r="B129" s="2">
        <v>125</v>
      </c>
      <c r="C129" s="2">
        <v>8.1999999999999993</v>
      </c>
      <c r="D129" t="s">
        <v>146</v>
      </c>
      <c r="E129">
        <v>35219</v>
      </c>
    </row>
    <row r="130" spans="2:5" x14ac:dyDescent="0.25">
      <c r="B130" s="2">
        <v>126</v>
      </c>
      <c r="C130" s="2">
        <v>8.1999999999999993</v>
      </c>
      <c r="D130" t="s">
        <v>145</v>
      </c>
      <c r="E130">
        <v>160362</v>
      </c>
    </row>
    <row r="131" spans="2:5" x14ac:dyDescent="0.25">
      <c r="B131" s="2">
        <v>127</v>
      </c>
      <c r="C131" s="2">
        <v>8.1999999999999993</v>
      </c>
      <c r="D131" t="s">
        <v>144</v>
      </c>
      <c r="E131">
        <v>246299</v>
      </c>
    </row>
    <row r="132" spans="2:5" x14ac:dyDescent="0.25">
      <c r="B132" s="2">
        <v>128</v>
      </c>
      <c r="C132" s="2">
        <v>8.1999999999999993</v>
      </c>
      <c r="D132" t="s">
        <v>143</v>
      </c>
      <c r="E132">
        <v>28409</v>
      </c>
    </row>
    <row r="133" spans="2:5" x14ac:dyDescent="0.25">
      <c r="B133" s="2">
        <v>129</v>
      </c>
      <c r="C133" s="2">
        <v>8.1999999999999993</v>
      </c>
      <c r="D133" t="s">
        <v>142</v>
      </c>
      <c r="E133">
        <v>283790</v>
      </c>
    </row>
    <row r="134" spans="2:5" x14ac:dyDescent="0.25">
      <c r="B134" s="2">
        <v>130</v>
      </c>
      <c r="C134" s="2">
        <v>8.1999999999999993</v>
      </c>
      <c r="D134" t="s">
        <v>141</v>
      </c>
      <c r="E134">
        <v>292549</v>
      </c>
    </row>
    <row r="135" spans="2:5" x14ac:dyDescent="0.25">
      <c r="B135" s="2">
        <v>131</v>
      </c>
      <c r="C135" s="2">
        <v>8.1999999999999993</v>
      </c>
      <c r="D135" t="s">
        <v>140</v>
      </c>
      <c r="E135">
        <v>430609</v>
      </c>
    </row>
    <row r="136" spans="2:5" x14ac:dyDescent="0.25">
      <c r="B136" s="2">
        <v>132</v>
      </c>
      <c r="C136" s="2">
        <v>8.1999999999999993</v>
      </c>
      <c r="D136" t="s">
        <v>139</v>
      </c>
      <c r="E136">
        <v>46223</v>
      </c>
    </row>
    <row r="137" spans="2:5" x14ac:dyDescent="0.25">
      <c r="B137" s="2">
        <v>133</v>
      </c>
      <c r="C137" s="2">
        <v>8.1999999999999993</v>
      </c>
      <c r="D137" t="s">
        <v>138</v>
      </c>
      <c r="E137">
        <v>48440</v>
      </c>
    </row>
    <row r="138" spans="2:5" x14ac:dyDescent="0.25">
      <c r="B138" s="2">
        <v>134</v>
      </c>
      <c r="C138" s="2">
        <v>8.1999999999999993</v>
      </c>
      <c r="D138" t="s">
        <v>137</v>
      </c>
      <c r="E138">
        <v>139117</v>
      </c>
    </row>
    <row r="139" spans="2:5" x14ac:dyDescent="0.25">
      <c r="B139" s="2">
        <v>135</v>
      </c>
      <c r="C139" s="2">
        <v>8.1999999999999993</v>
      </c>
      <c r="D139" t="s">
        <v>136</v>
      </c>
      <c r="E139">
        <v>72544</v>
      </c>
    </row>
    <row r="140" spans="2:5" x14ac:dyDescent="0.25">
      <c r="B140" s="2">
        <v>136</v>
      </c>
      <c r="C140" s="2">
        <v>8.1999999999999993</v>
      </c>
      <c r="D140" t="s">
        <v>135</v>
      </c>
      <c r="E140">
        <v>34973</v>
      </c>
    </row>
    <row r="141" spans="2:5" x14ac:dyDescent="0.25">
      <c r="B141" s="2">
        <v>137</v>
      </c>
      <c r="C141" s="2">
        <v>8.1999999999999993</v>
      </c>
      <c r="D141" t="s">
        <v>134</v>
      </c>
      <c r="E141">
        <v>397744</v>
      </c>
    </row>
    <row r="142" spans="2:5" x14ac:dyDescent="0.25">
      <c r="B142" s="2">
        <v>138</v>
      </c>
      <c r="C142" s="2">
        <v>8.1999999999999993</v>
      </c>
      <c r="D142" t="s">
        <v>133</v>
      </c>
      <c r="E142">
        <v>54351</v>
      </c>
    </row>
    <row r="143" spans="2:5" x14ac:dyDescent="0.25">
      <c r="B143" s="2">
        <v>139</v>
      </c>
      <c r="C143" s="2">
        <v>8.1999999999999993</v>
      </c>
      <c r="D143" t="s">
        <v>132</v>
      </c>
      <c r="E143">
        <v>335609</v>
      </c>
    </row>
    <row r="144" spans="2:5" x14ac:dyDescent="0.25">
      <c r="B144" s="2">
        <v>140</v>
      </c>
      <c r="C144" s="2">
        <v>8.1</v>
      </c>
      <c r="D144" t="s">
        <v>131</v>
      </c>
      <c r="E144">
        <v>37336</v>
      </c>
    </row>
    <row r="145" spans="2:5" x14ac:dyDescent="0.25">
      <c r="B145" s="2">
        <v>141</v>
      </c>
      <c r="C145" s="2">
        <v>8.1</v>
      </c>
      <c r="D145" t="s">
        <v>130</v>
      </c>
      <c r="E145">
        <v>224635</v>
      </c>
    </row>
    <row r="146" spans="2:5" x14ac:dyDescent="0.25">
      <c r="B146" s="2">
        <v>142</v>
      </c>
      <c r="C146" s="2">
        <v>8.1</v>
      </c>
      <c r="D146" t="s">
        <v>129</v>
      </c>
      <c r="E146">
        <v>231646</v>
      </c>
    </row>
    <row r="147" spans="2:5" x14ac:dyDescent="0.25">
      <c r="B147" s="2">
        <v>143</v>
      </c>
      <c r="C147" s="2">
        <v>8.1</v>
      </c>
      <c r="D147" t="s">
        <v>128</v>
      </c>
      <c r="E147">
        <v>401699</v>
      </c>
    </row>
    <row r="148" spans="2:5" x14ac:dyDescent="0.25">
      <c r="B148" s="2">
        <v>144</v>
      </c>
      <c r="C148" s="2">
        <v>8.1</v>
      </c>
      <c r="D148" t="s">
        <v>127</v>
      </c>
      <c r="E148">
        <v>173489</v>
      </c>
    </row>
    <row r="149" spans="2:5" x14ac:dyDescent="0.25">
      <c r="B149" s="2">
        <v>145</v>
      </c>
      <c r="C149" s="2">
        <v>8.1</v>
      </c>
      <c r="D149" t="s">
        <v>126</v>
      </c>
      <c r="E149">
        <v>148504</v>
      </c>
    </row>
    <row r="150" spans="2:5" x14ac:dyDescent="0.25">
      <c r="B150" s="2">
        <v>146</v>
      </c>
      <c r="C150" s="2">
        <v>8.1</v>
      </c>
      <c r="D150" t="s">
        <v>125</v>
      </c>
      <c r="E150">
        <v>153193</v>
      </c>
    </row>
    <row r="151" spans="2:5" x14ac:dyDescent="0.25">
      <c r="B151" s="2">
        <v>147</v>
      </c>
      <c r="C151" s="2">
        <v>8.1</v>
      </c>
      <c r="D151" t="s">
        <v>124</v>
      </c>
      <c r="E151">
        <v>49355</v>
      </c>
    </row>
    <row r="152" spans="2:5" x14ac:dyDescent="0.25">
      <c r="B152" s="2">
        <v>148</v>
      </c>
      <c r="C152" s="2">
        <v>8.1</v>
      </c>
      <c r="D152" t="s">
        <v>123</v>
      </c>
      <c r="E152">
        <v>88355</v>
      </c>
    </row>
    <row r="153" spans="2:5" x14ac:dyDescent="0.25">
      <c r="B153" s="2">
        <v>149</v>
      </c>
      <c r="C153" s="2">
        <v>8.1</v>
      </c>
      <c r="D153" t="s">
        <v>122</v>
      </c>
      <c r="E153">
        <v>161680</v>
      </c>
    </row>
    <row r="154" spans="2:5" x14ac:dyDescent="0.25">
      <c r="B154" s="2">
        <v>150</v>
      </c>
      <c r="C154" s="2">
        <v>8.1</v>
      </c>
      <c r="D154" t="s">
        <v>121</v>
      </c>
      <c r="E154">
        <v>182650</v>
      </c>
    </row>
    <row r="155" spans="2:5" x14ac:dyDescent="0.25">
      <c r="B155" s="2">
        <v>151</v>
      </c>
      <c r="C155" s="2">
        <v>8.1</v>
      </c>
      <c r="D155" t="s">
        <v>120</v>
      </c>
      <c r="E155">
        <v>257875</v>
      </c>
    </row>
    <row r="156" spans="2:5" x14ac:dyDescent="0.25">
      <c r="B156" s="2">
        <v>152</v>
      </c>
      <c r="C156" s="2">
        <v>8.1</v>
      </c>
      <c r="D156" t="s">
        <v>119</v>
      </c>
      <c r="E156">
        <v>395109</v>
      </c>
    </row>
    <row r="157" spans="2:5" x14ac:dyDescent="0.25">
      <c r="B157" s="2">
        <v>153</v>
      </c>
      <c r="C157" s="2">
        <v>8.1</v>
      </c>
      <c r="D157" t="s">
        <v>118</v>
      </c>
      <c r="E157">
        <v>143598</v>
      </c>
    </row>
    <row r="158" spans="2:5" x14ac:dyDescent="0.25">
      <c r="B158" s="2">
        <v>154</v>
      </c>
      <c r="C158" s="2">
        <v>8.1</v>
      </c>
      <c r="D158" t="s">
        <v>117</v>
      </c>
      <c r="E158">
        <v>107192</v>
      </c>
    </row>
    <row r="159" spans="2:5" x14ac:dyDescent="0.25">
      <c r="B159" s="2">
        <v>155</v>
      </c>
      <c r="C159" s="2">
        <v>8.1</v>
      </c>
      <c r="D159" t="s">
        <v>116</v>
      </c>
      <c r="E159">
        <v>59155</v>
      </c>
    </row>
    <row r="160" spans="2:5" x14ac:dyDescent="0.25">
      <c r="B160" s="2">
        <v>156</v>
      </c>
      <c r="C160" s="2">
        <v>8.1</v>
      </c>
      <c r="D160" t="s">
        <v>115</v>
      </c>
      <c r="E160">
        <v>45348</v>
      </c>
    </row>
    <row r="161" spans="2:5" x14ac:dyDescent="0.25">
      <c r="B161" s="2">
        <v>157</v>
      </c>
      <c r="C161" s="2">
        <v>8.1</v>
      </c>
      <c r="D161" t="s">
        <v>114</v>
      </c>
      <c r="E161">
        <v>288863</v>
      </c>
    </row>
    <row r="162" spans="2:5" x14ac:dyDescent="0.25">
      <c r="B162" s="2">
        <v>158</v>
      </c>
      <c r="C162" s="2">
        <v>8.1</v>
      </c>
      <c r="D162" t="s">
        <v>113</v>
      </c>
      <c r="E162">
        <v>127199</v>
      </c>
    </row>
    <row r="163" spans="2:5" x14ac:dyDescent="0.25">
      <c r="B163" s="2">
        <v>159</v>
      </c>
      <c r="C163" s="2">
        <v>8.1</v>
      </c>
      <c r="D163" t="s">
        <v>112</v>
      </c>
      <c r="E163">
        <v>36037</v>
      </c>
    </row>
    <row r="164" spans="2:5" x14ac:dyDescent="0.25">
      <c r="B164" s="2">
        <v>160</v>
      </c>
      <c r="C164" s="2">
        <v>8.1</v>
      </c>
      <c r="D164" t="s">
        <v>111</v>
      </c>
      <c r="E164">
        <v>225858</v>
      </c>
    </row>
    <row r="165" spans="2:5" x14ac:dyDescent="0.25">
      <c r="B165" s="2">
        <v>161</v>
      </c>
      <c r="C165" s="2">
        <v>8.1</v>
      </c>
      <c r="D165" t="s">
        <v>110</v>
      </c>
      <c r="E165">
        <v>211408</v>
      </c>
    </row>
    <row r="166" spans="2:5" x14ac:dyDescent="0.25">
      <c r="B166" s="2">
        <v>162</v>
      </c>
      <c r="C166" s="2">
        <v>8.1</v>
      </c>
      <c r="D166" t="s">
        <v>109</v>
      </c>
      <c r="E166">
        <v>155935</v>
      </c>
    </row>
    <row r="167" spans="2:5" x14ac:dyDescent="0.25">
      <c r="B167" s="2">
        <v>163</v>
      </c>
      <c r="C167" s="2">
        <v>8.1</v>
      </c>
      <c r="D167" t="s">
        <v>108</v>
      </c>
      <c r="E167">
        <v>69007</v>
      </c>
    </row>
    <row r="168" spans="2:5" x14ac:dyDescent="0.25">
      <c r="B168" s="2">
        <v>164</v>
      </c>
      <c r="C168" s="2">
        <v>8.1</v>
      </c>
      <c r="D168" t="s">
        <v>107</v>
      </c>
      <c r="E168">
        <v>421141</v>
      </c>
    </row>
    <row r="169" spans="2:5" x14ac:dyDescent="0.25">
      <c r="B169" s="2">
        <v>165</v>
      </c>
      <c r="C169" s="2">
        <v>8.1</v>
      </c>
      <c r="D169" t="s">
        <v>106</v>
      </c>
      <c r="E169">
        <v>331205</v>
      </c>
    </row>
    <row r="170" spans="2:5" x14ac:dyDescent="0.25">
      <c r="B170" s="2">
        <v>166</v>
      </c>
      <c r="C170" s="2">
        <v>8.1</v>
      </c>
      <c r="D170" t="s">
        <v>105</v>
      </c>
      <c r="E170">
        <v>190393</v>
      </c>
    </row>
    <row r="171" spans="2:5" x14ac:dyDescent="0.25">
      <c r="B171" s="2">
        <v>167</v>
      </c>
      <c r="C171" s="2">
        <v>8.1</v>
      </c>
      <c r="D171" t="s">
        <v>104</v>
      </c>
      <c r="E171">
        <v>53895</v>
      </c>
    </row>
    <row r="172" spans="2:5" x14ac:dyDescent="0.25">
      <c r="B172" s="2">
        <v>168</v>
      </c>
      <c r="C172" s="2">
        <v>8.1</v>
      </c>
      <c r="D172" t="s">
        <v>103</v>
      </c>
      <c r="E172">
        <v>41163</v>
      </c>
    </row>
    <row r="173" spans="2:5" x14ac:dyDescent="0.25">
      <c r="B173" s="2">
        <v>169</v>
      </c>
      <c r="C173" s="2">
        <v>8.1</v>
      </c>
      <c r="D173" t="s">
        <v>102</v>
      </c>
      <c r="E173">
        <v>91129</v>
      </c>
    </row>
    <row r="174" spans="2:5" x14ac:dyDescent="0.25">
      <c r="B174" s="2">
        <v>170</v>
      </c>
      <c r="C174" s="2">
        <v>8.1</v>
      </c>
      <c r="D174" t="s">
        <v>101</v>
      </c>
      <c r="E174">
        <v>59010</v>
      </c>
    </row>
    <row r="175" spans="2:5" x14ac:dyDescent="0.25">
      <c r="B175" s="2">
        <v>171</v>
      </c>
      <c r="C175" s="2">
        <v>8.1</v>
      </c>
      <c r="D175" t="s">
        <v>100</v>
      </c>
      <c r="E175">
        <v>317760</v>
      </c>
    </row>
    <row r="176" spans="2:5" x14ac:dyDescent="0.25">
      <c r="B176" s="2">
        <v>172</v>
      </c>
      <c r="C176" s="2">
        <v>8.1</v>
      </c>
      <c r="D176" t="s">
        <v>99</v>
      </c>
      <c r="E176">
        <v>253155</v>
      </c>
    </row>
    <row r="177" spans="2:5" x14ac:dyDescent="0.25">
      <c r="B177" s="2">
        <v>173</v>
      </c>
      <c r="C177" s="2">
        <v>8.1</v>
      </c>
      <c r="D177" t="s">
        <v>98</v>
      </c>
      <c r="E177">
        <v>212414</v>
      </c>
    </row>
    <row r="178" spans="2:5" x14ac:dyDescent="0.25">
      <c r="B178" s="2">
        <v>174</v>
      </c>
      <c r="C178" s="2">
        <v>8.1</v>
      </c>
      <c r="D178" t="s">
        <v>97</v>
      </c>
      <c r="E178">
        <v>38563</v>
      </c>
    </row>
    <row r="179" spans="2:5" x14ac:dyDescent="0.25">
      <c r="B179" s="2">
        <v>175</v>
      </c>
      <c r="C179" s="2">
        <v>8.1</v>
      </c>
      <c r="D179" t="s">
        <v>96</v>
      </c>
      <c r="E179">
        <v>151800</v>
      </c>
    </row>
    <row r="180" spans="2:5" x14ac:dyDescent="0.25">
      <c r="B180" s="2">
        <v>176</v>
      </c>
      <c r="C180" s="2">
        <v>8.1</v>
      </c>
      <c r="D180" t="s">
        <v>95</v>
      </c>
      <c r="E180">
        <v>342129</v>
      </c>
    </row>
    <row r="181" spans="2:5" x14ac:dyDescent="0.25">
      <c r="B181" s="2">
        <v>177</v>
      </c>
      <c r="C181" s="2">
        <v>8.1</v>
      </c>
      <c r="D181" t="s">
        <v>94</v>
      </c>
      <c r="E181">
        <v>302235</v>
      </c>
    </row>
    <row r="182" spans="2:5" x14ac:dyDescent="0.25">
      <c r="B182" s="2">
        <v>178</v>
      </c>
      <c r="C182" s="2">
        <v>8.1</v>
      </c>
      <c r="D182" t="s">
        <v>93</v>
      </c>
      <c r="E182">
        <v>238040</v>
      </c>
    </row>
    <row r="183" spans="2:5" x14ac:dyDescent="0.25">
      <c r="B183" s="2">
        <v>179</v>
      </c>
      <c r="C183" s="2">
        <v>8.1</v>
      </c>
      <c r="D183" t="s">
        <v>92</v>
      </c>
      <c r="E183">
        <v>106008</v>
      </c>
    </row>
    <row r="184" spans="2:5" x14ac:dyDescent="0.25">
      <c r="B184" s="2">
        <v>180</v>
      </c>
      <c r="C184" s="2">
        <v>8.1</v>
      </c>
      <c r="D184" t="s">
        <v>91</v>
      </c>
      <c r="E184">
        <v>269651</v>
      </c>
    </row>
    <row r="185" spans="2:5" x14ac:dyDescent="0.25">
      <c r="B185" s="2">
        <v>181</v>
      </c>
      <c r="C185" s="2">
        <v>8.1</v>
      </c>
      <c r="D185" t="s">
        <v>90</v>
      </c>
      <c r="E185">
        <v>103395</v>
      </c>
    </row>
    <row r="186" spans="2:5" x14ac:dyDescent="0.25">
      <c r="B186" s="2">
        <v>182</v>
      </c>
      <c r="C186" s="2">
        <v>8.1</v>
      </c>
      <c r="D186" t="s">
        <v>89</v>
      </c>
      <c r="E186">
        <v>271804</v>
      </c>
    </row>
    <row r="187" spans="2:5" x14ac:dyDescent="0.25">
      <c r="B187" s="2">
        <v>183</v>
      </c>
      <c r="C187" s="2">
        <v>8.1</v>
      </c>
      <c r="D187" t="s">
        <v>88</v>
      </c>
      <c r="E187">
        <v>52703</v>
      </c>
    </row>
    <row r="188" spans="2:5" x14ac:dyDescent="0.25">
      <c r="B188" s="2">
        <v>184</v>
      </c>
      <c r="C188" s="2">
        <v>8.1</v>
      </c>
      <c r="D188" t="s">
        <v>87</v>
      </c>
      <c r="E188">
        <v>38909</v>
      </c>
    </row>
    <row r="189" spans="2:5" x14ac:dyDescent="0.25">
      <c r="B189" s="2">
        <v>185</v>
      </c>
      <c r="C189" s="2">
        <v>8.1</v>
      </c>
      <c r="D189" t="s">
        <v>86</v>
      </c>
      <c r="E189">
        <v>50399</v>
      </c>
    </row>
    <row r="190" spans="2:5" x14ac:dyDescent="0.25">
      <c r="B190" s="2">
        <v>186</v>
      </c>
      <c r="C190" s="2">
        <v>8.1</v>
      </c>
      <c r="D190" t="s">
        <v>85</v>
      </c>
      <c r="E190">
        <v>30067</v>
      </c>
    </row>
    <row r="191" spans="2:5" x14ac:dyDescent="0.25">
      <c r="B191" s="2">
        <v>187</v>
      </c>
      <c r="C191" s="2">
        <v>8.1</v>
      </c>
      <c r="D191" t="s">
        <v>84</v>
      </c>
      <c r="E191">
        <v>127169</v>
      </c>
    </row>
    <row r="192" spans="2:5" x14ac:dyDescent="0.25">
      <c r="B192" s="2">
        <v>188</v>
      </c>
      <c r="C192" s="2">
        <v>8.1</v>
      </c>
      <c r="D192" t="s">
        <v>83</v>
      </c>
      <c r="E192">
        <v>90404</v>
      </c>
    </row>
    <row r="193" spans="2:5" x14ac:dyDescent="0.25">
      <c r="B193" s="2">
        <v>189</v>
      </c>
      <c r="C193" s="2">
        <v>8.1</v>
      </c>
      <c r="D193" t="s">
        <v>82</v>
      </c>
      <c r="E193">
        <v>38289</v>
      </c>
    </row>
    <row r="194" spans="2:5" x14ac:dyDescent="0.25">
      <c r="B194" s="2">
        <v>190</v>
      </c>
      <c r="C194" s="2">
        <v>8</v>
      </c>
      <c r="D194" t="s">
        <v>81</v>
      </c>
      <c r="E194">
        <v>97456</v>
      </c>
    </row>
    <row r="195" spans="2:5" x14ac:dyDescent="0.25">
      <c r="B195" s="2">
        <v>191</v>
      </c>
      <c r="C195" s="2">
        <v>8</v>
      </c>
      <c r="D195" t="s">
        <v>80</v>
      </c>
      <c r="E195">
        <v>179266</v>
      </c>
    </row>
    <row r="196" spans="2:5" x14ac:dyDescent="0.25">
      <c r="B196" s="2">
        <v>192</v>
      </c>
      <c r="C196" s="2">
        <v>8</v>
      </c>
      <c r="D196" t="s">
        <v>79</v>
      </c>
      <c r="E196">
        <v>46842</v>
      </c>
    </row>
    <row r="197" spans="2:5" x14ac:dyDescent="0.25">
      <c r="B197" s="2">
        <v>193</v>
      </c>
      <c r="C197" s="2">
        <v>8</v>
      </c>
      <c r="D197" t="s">
        <v>78</v>
      </c>
      <c r="E197">
        <v>101510</v>
      </c>
    </row>
    <row r="198" spans="2:5" x14ac:dyDescent="0.25">
      <c r="B198" s="2">
        <v>194</v>
      </c>
      <c r="C198" s="2">
        <v>8</v>
      </c>
      <c r="D198" t="s">
        <v>77</v>
      </c>
      <c r="E198">
        <v>350587</v>
      </c>
    </row>
    <row r="199" spans="2:5" x14ac:dyDescent="0.25">
      <c r="B199" s="2">
        <v>195</v>
      </c>
      <c r="C199" s="2">
        <v>8</v>
      </c>
      <c r="D199" t="s">
        <v>76</v>
      </c>
      <c r="E199">
        <v>37662</v>
      </c>
    </row>
    <row r="200" spans="2:5" x14ac:dyDescent="0.25">
      <c r="B200" s="2">
        <v>196</v>
      </c>
      <c r="C200" s="2">
        <v>8</v>
      </c>
      <c r="D200" t="s">
        <v>75</v>
      </c>
      <c r="E200">
        <v>54642</v>
      </c>
    </row>
    <row r="201" spans="2:5" x14ac:dyDescent="0.25">
      <c r="B201" s="2">
        <v>197</v>
      </c>
      <c r="C201" s="2">
        <v>8</v>
      </c>
      <c r="D201" t="s">
        <v>74</v>
      </c>
      <c r="E201">
        <v>274722</v>
      </c>
    </row>
    <row r="202" spans="2:5" x14ac:dyDescent="0.25">
      <c r="B202" s="2">
        <v>198</v>
      </c>
      <c r="C202" s="2">
        <v>8</v>
      </c>
      <c r="D202" t="s">
        <v>73</v>
      </c>
      <c r="E202">
        <v>32248</v>
      </c>
    </row>
    <row r="203" spans="2:5" x14ac:dyDescent="0.25">
      <c r="B203" s="2">
        <v>199</v>
      </c>
      <c r="C203" s="2">
        <v>8</v>
      </c>
      <c r="D203" t="s">
        <v>72</v>
      </c>
      <c r="E203">
        <v>27657</v>
      </c>
    </row>
    <row r="204" spans="2:5" x14ac:dyDescent="0.25">
      <c r="B204" s="2">
        <v>200</v>
      </c>
      <c r="C204" s="2">
        <v>8</v>
      </c>
      <c r="D204" t="s">
        <v>71</v>
      </c>
      <c r="E204">
        <v>47595</v>
      </c>
    </row>
    <row r="205" spans="2:5" x14ac:dyDescent="0.25">
      <c r="B205" s="2">
        <v>201</v>
      </c>
      <c r="C205" s="2">
        <v>8</v>
      </c>
      <c r="D205" t="s">
        <v>70</v>
      </c>
      <c r="E205">
        <v>182124</v>
      </c>
    </row>
    <row r="206" spans="2:5" x14ac:dyDescent="0.25">
      <c r="B206" s="2">
        <v>202</v>
      </c>
      <c r="C206" s="2">
        <v>8</v>
      </c>
      <c r="D206" t="s">
        <v>69</v>
      </c>
      <c r="E206">
        <v>44592</v>
      </c>
    </row>
    <row r="207" spans="2:5" x14ac:dyDescent="0.25">
      <c r="B207" s="2">
        <v>203</v>
      </c>
      <c r="C207" s="2">
        <v>8</v>
      </c>
      <c r="D207" t="s">
        <v>68</v>
      </c>
      <c r="E207">
        <v>26750</v>
      </c>
    </row>
    <row r="208" spans="2:5" x14ac:dyDescent="0.25">
      <c r="B208" s="2">
        <v>204</v>
      </c>
      <c r="C208" s="2">
        <v>8</v>
      </c>
      <c r="D208" t="s">
        <v>67</v>
      </c>
      <c r="E208">
        <v>29063</v>
      </c>
    </row>
    <row r="209" spans="2:5" x14ac:dyDescent="0.25">
      <c r="B209" s="2">
        <v>205</v>
      </c>
      <c r="C209" s="2">
        <v>8</v>
      </c>
      <c r="D209" t="s">
        <v>66</v>
      </c>
      <c r="E209">
        <v>180771</v>
      </c>
    </row>
    <row r="210" spans="2:5" x14ac:dyDescent="0.25">
      <c r="B210" s="2">
        <v>206</v>
      </c>
      <c r="C210" s="2">
        <v>8</v>
      </c>
      <c r="D210" t="s">
        <v>65</v>
      </c>
      <c r="E210">
        <v>25837</v>
      </c>
    </row>
    <row r="211" spans="2:5" x14ac:dyDescent="0.25">
      <c r="B211" s="2">
        <v>207</v>
      </c>
      <c r="C211" s="2">
        <v>8</v>
      </c>
      <c r="D211" t="s">
        <v>64</v>
      </c>
      <c r="E211">
        <v>54506</v>
      </c>
    </row>
    <row r="212" spans="2:5" x14ac:dyDescent="0.25">
      <c r="B212" s="2">
        <v>208</v>
      </c>
      <c r="C212" s="2">
        <v>8</v>
      </c>
      <c r="D212" t="s">
        <v>63</v>
      </c>
      <c r="E212">
        <v>59706</v>
      </c>
    </row>
    <row r="213" spans="2:5" x14ac:dyDescent="0.25">
      <c r="B213" s="2">
        <v>209</v>
      </c>
      <c r="C213" s="2">
        <v>8</v>
      </c>
      <c r="D213" t="s">
        <v>62</v>
      </c>
      <c r="E213">
        <v>33980</v>
      </c>
    </row>
    <row r="214" spans="2:5" x14ac:dyDescent="0.25">
      <c r="B214" s="2">
        <v>210</v>
      </c>
      <c r="C214" s="2">
        <v>8</v>
      </c>
      <c r="D214" t="s">
        <v>61</v>
      </c>
      <c r="E214">
        <v>314426</v>
      </c>
    </row>
    <row r="215" spans="2:5" x14ac:dyDescent="0.25">
      <c r="B215" s="2">
        <v>211</v>
      </c>
      <c r="C215" s="2">
        <v>8</v>
      </c>
      <c r="D215" t="s">
        <v>60</v>
      </c>
      <c r="E215">
        <v>34744</v>
      </c>
    </row>
    <row r="216" spans="2:5" x14ac:dyDescent="0.25">
      <c r="B216" s="2">
        <v>212</v>
      </c>
      <c r="C216" s="2">
        <v>8</v>
      </c>
      <c r="D216" t="s">
        <v>59</v>
      </c>
      <c r="E216">
        <v>54716</v>
      </c>
    </row>
    <row r="217" spans="2:5" x14ac:dyDescent="0.25">
      <c r="B217" s="2">
        <v>213</v>
      </c>
      <c r="C217" s="2">
        <v>8</v>
      </c>
      <c r="D217" t="s">
        <v>58</v>
      </c>
      <c r="E217">
        <v>36524</v>
      </c>
    </row>
    <row r="218" spans="2:5" x14ac:dyDescent="0.25">
      <c r="B218" s="2">
        <v>214</v>
      </c>
      <c r="C218" s="2">
        <v>8</v>
      </c>
      <c r="D218" t="s">
        <v>57</v>
      </c>
      <c r="E218">
        <v>52753</v>
      </c>
    </row>
    <row r="219" spans="2:5" x14ac:dyDescent="0.25">
      <c r="B219" s="2">
        <v>215</v>
      </c>
      <c r="C219" s="2">
        <v>8</v>
      </c>
      <c r="D219" t="s">
        <v>56</v>
      </c>
      <c r="E219">
        <v>319268</v>
      </c>
    </row>
    <row r="220" spans="2:5" x14ac:dyDescent="0.25">
      <c r="B220" s="2">
        <v>216</v>
      </c>
      <c r="C220" s="2">
        <v>8</v>
      </c>
      <c r="D220" t="s">
        <v>55</v>
      </c>
      <c r="E220">
        <v>432393</v>
      </c>
    </row>
    <row r="221" spans="2:5" x14ac:dyDescent="0.25">
      <c r="B221" s="2">
        <v>217</v>
      </c>
      <c r="C221" s="2">
        <v>8</v>
      </c>
      <c r="D221" t="s">
        <v>54</v>
      </c>
      <c r="E221">
        <v>64053</v>
      </c>
    </row>
    <row r="222" spans="2:5" x14ac:dyDescent="0.25">
      <c r="B222" s="2">
        <v>218</v>
      </c>
      <c r="C222" s="2">
        <v>8</v>
      </c>
      <c r="D222" t="s">
        <v>53</v>
      </c>
      <c r="E222">
        <v>257726</v>
      </c>
    </row>
    <row r="223" spans="2:5" x14ac:dyDescent="0.25">
      <c r="B223" s="2">
        <v>219</v>
      </c>
      <c r="C223" s="2">
        <v>8</v>
      </c>
      <c r="D223" t="s">
        <v>52</v>
      </c>
      <c r="E223">
        <v>58008</v>
      </c>
    </row>
    <row r="224" spans="2:5" x14ac:dyDescent="0.25">
      <c r="B224" s="2">
        <v>220</v>
      </c>
      <c r="C224" s="2">
        <v>8</v>
      </c>
      <c r="D224" t="s">
        <v>51</v>
      </c>
      <c r="E224">
        <v>49919</v>
      </c>
    </row>
    <row r="225" spans="2:5" x14ac:dyDescent="0.25">
      <c r="B225" s="2">
        <v>221</v>
      </c>
      <c r="C225" s="2">
        <v>8</v>
      </c>
      <c r="D225" t="s">
        <v>50</v>
      </c>
      <c r="E225">
        <v>237020</v>
      </c>
    </row>
    <row r="226" spans="2:5" x14ac:dyDescent="0.25">
      <c r="B226" s="2">
        <v>222</v>
      </c>
      <c r="C226" s="2">
        <v>8</v>
      </c>
      <c r="D226" t="s">
        <v>49</v>
      </c>
      <c r="E226">
        <v>259017</v>
      </c>
    </row>
    <row r="227" spans="2:5" x14ac:dyDescent="0.25">
      <c r="B227" s="2">
        <v>223</v>
      </c>
      <c r="C227" s="2">
        <v>8</v>
      </c>
      <c r="D227" t="s">
        <v>48</v>
      </c>
      <c r="E227">
        <v>66418</v>
      </c>
    </row>
    <row r="228" spans="2:5" x14ac:dyDescent="0.25">
      <c r="B228" s="2">
        <v>224</v>
      </c>
      <c r="C228" s="2">
        <v>8</v>
      </c>
      <c r="D228" t="s">
        <v>47</v>
      </c>
      <c r="E228">
        <v>52137</v>
      </c>
    </row>
    <row r="229" spans="2:5" x14ac:dyDescent="0.25">
      <c r="B229" s="2">
        <v>225</v>
      </c>
      <c r="C229" s="2">
        <v>8</v>
      </c>
      <c r="D229" t="s">
        <v>46</v>
      </c>
      <c r="E229">
        <v>274119</v>
      </c>
    </row>
    <row r="230" spans="2:5" x14ac:dyDescent="0.25">
      <c r="B230" s="2">
        <v>226</v>
      </c>
      <c r="C230" s="2">
        <v>8</v>
      </c>
      <c r="D230" t="s">
        <v>45</v>
      </c>
      <c r="E230">
        <v>25249</v>
      </c>
    </row>
    <row r="231" spans="2:5" x14ac:dyDescent="0.25">
      <c r="B231" s="2">
        <v>227</v>
      </c>
      <c r="C231" s="2">
        <v>8</v>
      </c>
      <c r="D231" t="s">
        <v>44</v>
      </c>
      <c r="E231">
        <v>153156</v>
      </c>
    </row>
    <row r="232" spans="2:5" x14ac:dyDescent="0.25">
      <c r="B232" s="2">
        <v>228</v>
      </c>
      <c r="C232" s="2">
        <v>8</v>
      </c>
      <c r="D232" t="s">
        <v>43</v>
      </c>
      <c r="E232">
        <v>87175</v>
      </c>
    </row>
    <row r="233" spans="2:5" x14ac:dyDescent="0.25">
      <c r="B233" s="2">
        <v>229</v>
      </c>
      <c r="C233" s="2">
        <v>8</v>
      </c>
      <c r="D233" t="s">
        <v>42</v>
      </c>
      <c r="E233">
        <v>42832</v>
      </c>
    </row>
    <row r="234" spans="2:5" x14ac:dyDescent="0.25">
      <c r="B234" s="2">
        <v>230</v>
      </c>
      <c r="C234" s="2">
        <v>8</v>
      </c>
      <c r="D234" t="s">
        <v>41</v>
      </c>
      <c r="E234">
        <v>32397</v>
      </c>
    </row>
    <row r="235" spans="2:5" x14ac:dyDescent="0.25">
      <c r="B235" s="2">
        <v>231</v>
      </c>
      <c r="C235" s="2">
        <v>8</v>
      </c>
      <c r="D235" t="s">
        <v>40</v>
      </c>
      <c r="E235">
        <v>51324</v>
      </c>
    </row>
    <row r="236" spans="2:5" x14ac:dyDescent="0.25">
      <c r="B236" s="2">
        <v>232</v>
      </c>
      <c r="C236" s="2">
        <v>8</v>
      </c>
      <c r="D236" t="s">
        <v>39</v>
      </c>
      <c r="E236">
        <v>32877</v>
      </c>
    </row>
    <row r="237" spans="2:5" x14ac:dyDescent="0.25">
      <c r="B237" s="2">
        <v>233</v>
      </c>
      <c r="C237" s="2">
        <v>8</v>
      </c>
      <c r="D237" t="s">
        <v>38</v>
      </c>
      <c r="E237">
        <v>177723</v>
      </c>
    </row>
    <row r="238" spans="2:5" x14ac:dyDescent="0.25">
      <c r="B238" s="2">
        <v>234</v>
      </c>
      <c r="C238" s="2">
        <v>8</v>
      </c>
      <c r="D238" t="s">
        <v>37</v>
      </c>
      <c r="E238">
        <v>217023</v>
      </c>
    </row>
    <row r="239" spans="2:5" x14ac:dyDescent="0.25">
      <c r="B239" s="2">
        <v>235</v>
      </c>
      <c r="C239" s="2">
        <v>8</v>
      </c>
      <c r="D239" t="s">
        <v>36</v>
      </c>
      <c r="E239">
        <v>342435</v>
      </c>
    </row>
    <row r="240" spans="2:5" x14ac:dyDescent="0.25">
      <c r="B240" s="2">
        <v>236</v>
      </c>
      <c r="C240" s="2">
        <v>8</v>
      </c>
      <c r="D240" t="s">
        <v>35</v>
      </c>
      <c r="E240">
        <v>34621</v>
      </c>
    </row>
    <row r="241" spans="2:5" x14ac:dyDescent="0.25">
      <c r="B241" s="2">
        <v>237</v>
      </c>
      <c r="C241" s="2">
        <v>8</v>
      </c>
      <c r="D241" t="s">
        <v>34</v>
      </c>
      <c r="E241">
        <v>45551</v>
      </c>
    </row>
    <row r="242" spans="2:5" x14ac:dyDescent="0.25">
      <c r="B242" s="2">
        <v>238</v>
      </c>
      <c r="C242" s="2">
        <v>8</v>
      </c>
      <c r="D242" t="s">
        <v>33</v>
      </c>
      <c r="E242">
        <v>64925</v>
      </c>
    </row>
    <row r="243" spans="2:5" x14ac:dyDescent="0.25">
      <c r="B243" s="2">
        <v>239</v>
      </c>
      <c r="C243" s="2">
        <v>8</v>
      </c>
      <c r="D243" t="s">
        <v>32</v>
      </c>
      <c r="E243">
        <v>213412</v>
      </c>
    </row>
    <row r="244" spans="2:5" x14ac:dyDescent="0.25">
      <c r="B244" s="2">
        <v>240</v>
      </c>
      <c r="C244" s="2">
        <v>8</v>
      </c>
      <c r="D244" t="s">
        <v>31</v>
      </c>
      <c r="E244">
        <v>53750</v>
      </c>
    </row>
    <row r="245" spans="2:5" x14ac:dyDescent="0.25">
      <c r="B245" s="2">
        <v>241</v>
      </c>
      <c r="C245" s="2">
        <v>8</v>
      </c>
      <c r="D245" t="s">
        <v>30</v>
      </c>
      <c r="E245">
        <v>25691</v>
      </c>
    </row>
    <row r="246" spans="2:5" x14ac:dyDescent="0.25">
      <c r="B246" s="2">
        <v>242</v>
      </c>
      <c r="C246" s="2">
        <v>8</v>
      </c>
      <c r="D246" t="s">
        <v>29</v>
      </c>
      <c r="E246">
        <v>239413</v>
      </c>
    </row>
    <row r="247" spans="2:5" x14ac:dyDescent="0.25">
      <c r="B247" s="2">
        <v>243</v>
      </c>
      <c r="C247" s="2">
        <v>8</v>
      </c>
      <c r="D247" t="s">
        <v>28</v>
      </c>
      <c r="E247">
        <v>49417</v>
      </c>
    </row>
    <row r="248" spans="2:5" x14ac:dyDescent="0.25">
      <c r="B248" s="2">
        <v>244</v>
      </c>
      <c r="C248" s="2">
        <v>8</v>
      </c>
      <c r="D248" t="s">
        <v>27</v>
      </c>
      <c r="E248">
        <v>270708</v>
      </c>
    </row>
    <row r="249" spans="2:5" x14ac:dyDescent="0.25">
      <c r="B249" s="2">
        <v>245</v>
      </c>
      <c r="C249" s="2">
        <v>8</v>
      </c>
      <c r="D249" t="s">
        <v>26</v>
      </c>
      <c r="E249">
        <v>30753</v>
      </c>
    </row>
    <row r="250" spans="2:5" x14ac:dyDescent="0.25">
      <c r="B250" s="2">
        <v>246</v>
      </c>
      <c r="C250" s="2">
        <v>8</v>
      </c>
      <c r="D250" t="s">
        <v>25</v>
      </c>
      <c r="E250">
        <v>136949</v>
      </c>
    </row>
    <row r="251" spans="2:5" x14ac:dyDescent="0.25">
      <c r="B251" s="2">
        <v>247</v>
      </c>
      <c r="C251" s="2">
        <v>8</v>
      </c>
      <c r="D251" t="s">
        <v>24</v>
      </c>
      <c r="E251">
        <v>31518</v>
      </c>
    </row>
    <row r="252" spans="2:5" x14ac:dyDescent="0.25">
      <c r="B252" s="2">
        <v>248</v>
      </c>
      <c r="C252" s="2">
        <v>8</v>
      </c>
      <c r="D252" t="s">
        <v>23</v>
      </c>
      <c r="E252">
        <v>32295</v>
      </c>
    </row>
    <row r="253" spans="2:5" x14ac:dyDescent="0.25">
      <c r="B253" s="2">
        <v>249</v>
      </c>
      <c r="C253" s="2">
        <v>8</v>
      </c>
      <c r="D253" t="s">
        <v>22</v>
      </c>
      <c r="E253">
        <v>118778</v>
      </c>
    </row>
    <row r="254" spans="2:5" x14ac:dyDescent="0.25">
      <c r="B254" s="2">
        <v>250</v>
      </c>
      <c r="C254" s="2">
        <v>8</v>
      </c>
      <c r="D254" t="s">
        <v>21</v>
      </c>
      <c r="E254">
        <v>40140</v>
      </c>
    </row>
  </sheetData>
  <pageMargins left="0.75" right="0.75" top="1" bottom="1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89C17-B9DD-E34A-BDD8-87FEAA72886B}">
  <dimension ref="B2:G9"/>
  <sheetViews>
    <sheetView showGridLines="0" workbookViewId="0">
      <selection activeCell="B5" sqref="B5"/>
    </sheetView>
  </sheetViews>
  <sheetFormatPr defaultColWidth="8.875" defaultRowHeight="15" x14ac:dyDescent="0.25"/>
  <cols>
    <col min="1" max="16384" width="8.875" style="6"/>
  </cols>
  <sheetData>
    <row r="2" spans="2:7" x14ac:dyDescent="0.25">
      <c r="B2" s="9" t="s">
        <v>378</v>
      </c>
    </row>
    <row r="4" spans="2:7" x14ac:dyDescent="0.25">
      <c r="B4" s="6" t="s">
        <v>371</v>
      </c>
      <c r="C4" s="7" t="s">
        <v>20</v>
      </c>
      <c r="D4" s="6" t="s">
        <v>19</v>
      </c>
      <c r="E4" s="6" t="s">
        <v>3</v>
      </c>
      <c r="G4" s="10" t="s">
        <v>377</v>
      </c>
    </row>
    <row r="5" spans="2:7" x14ac:dyDescent="0.25">
      <c r="B5" s="6" t="s">
        <v>372</v>
      </c>
      <c r="C5" s="7">
        <v>12</v>
      </c>
      <c r="D5" s="8">
        <v>12.95</v>
      </c>
      <c r="E5" s="8">
        <f>colors[[#This Row],[Qty]]*colors[[#This Row],[Price]]</f>
        <v>155.39999999999998</v>
      </c>
      <c r="G5" s="11">
        <f>ROWS(colors[])</f>
        <v>5</v>
      </c>
    </row>
    <row r="6" spans="2:7" x14ac:dyDescent="0.25">
      <c r="B6" s="6" t="s">
        <v>373</v>
      </c>
      <c r="C6" s="7">
        <v>9</v>
      </c>
      <c r="D6" s="8">
        <v>9.9499999999999993</v>
      </c>
      <c r="E6" s="8">
        <f>colors[[#This Row],[Qty]]*colors[[#This Row],[Price]]</f>
        <v>89.55</v>
      </c>
    </row>
    <row r="7" spans="2:7" x14ac:dyDescent="0.25">
      <c r="B7" s="6" t="s">
        <v>374</v>
      </c>
      <c r="C7" s="7">
        <v>15</v>
      </c>
      <c r="D7" s="8">
        <v>11.95</v>
      </c>
      <c r="E7" s="8">
        <f>colors[[#This Row],[Qty]]*colors[[#This Row],[Price]]</f>
        <v>179.25</v>
      </c>
    </row>
    <row r="8" spans="2:7" x14ac:dyDescent="0.25">
      <c r="B8" s="6" t="s">
        <v>375</v>
      </c>
      <c r="C8" s="7">
        <v>17</v>
      </c>
      <c r="D8" s="8">
        <v>8.85</v>
      </c>
      <c r="E8" s="8">
        <f>colors[[#This Row],[Qty]]*colors[[#This Row],[Price]]</f>
        <v>150.44999999999999</v>
      </c>
    </row>
    <row r="9" spans="2:7" x14ac:dyDescent="0.25">
      <c r="B9" s="6" t="s">
        <v>376</v>
      </c>
      <c r="C9" s="7">
        <v>11</v>
      </c>
      <c r="D9" s="8">
        <v>10.95</v>
      </c>
      <c r="E9" s="8">
        <f>colors[[#This Row],[Qty]]*colors[[#This Row],[Price]]</f>
        <v>120.44999999999999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Airports</vt:lpstr>
      <vt:lpstr>Orders</vt:lpstr>
      <vt:lpstr>Movies</vt:lpstr>
      <vt:lpstr>Colors</vt:lpstr>
    </vt:vector>
  </TitlesOfParts>
  <Company>Kazan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kazan</cp:lastModifiedBy>
  <dcterms:created xsi:type="dcterms:W3CDTF">2016-05-04T01:38:27Z</dcterms:created>
  <dcterms:modified xsi:type="dcterms:W3CDTF">2018-04-14T16:02:01Z</dcterms:modified>
</cp:coreProperties>
</file>