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810"/>
  <workbookPr showInkAnnotation="0" autoCompressPictures="0"/>
  <bookViews>
    <workbookView xWindow="15640" yWindow="7840" windowWidth="23360" windowHeight="18240" tabRatio="500"/>
  </bookViews>
  <sheets>
    <sheet name="Calculator" sheetId="1" r:id="rId1"/>
    <sheet name="Reference" sheetId="2" r:id="rId2"/>
  </sheets>
  <definedNames>
    <definedName name="cost_data">Reference!$C$4:$L$27</definedName>
    <definedName name="cost_per_kWh">Calculator!$C$7</definedName>
    <definedName name="hours">Calculator!$C$8</definedName>
    <definedName name="kWhrs">Calculator!$C$11</definedName>
    <definedName name="wattage">Calculator!$C$6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7" i="2" l="1"/>
  <c r="K27" i="2"/>
  <c r="J27" i="2"/>
  <c r="I27" i="2"/>
  <c r="H27" i="2"/>
  <c r="G27" i="2"/>
  <c r="F27" i="2"/>
  <c r="E27" i="2"/>
  <c r="D27" i="2"/>
  <c r="C27" i="2"/>
  <c r="L26" i="2"/>
  <c r="K26" i="2"/>
  <c r="J26" i="2"/>
  <c r="I26" i="2"/>
  <c r="H26" i="2"/>
  <c r="G26" i="2"/>
  <c r="F26" i="2"/>
  <c r="E26" i="2"/>
  <c r="D26" i="2"/>
  <c r="C26" i="2"/>
  <c r="L25" i="2"/>
  <c r="K25" i="2"/>
  <c r="J25" i="2"/>
  <c r="I25" i="2"/>
  <c r="H25" i="2"/>
  <c r="G25" i="2"/>
  <c r="F25" i="2"/>
  <c r="E25" i="2"/>
  <c r="D25" i="2"/>
  <c r="C25" i="2"/>
  <c r="L24" i="2"/>
  <c r="K24" i="2"/>
  <c r="J24" i="2"/>
  <c r="I24" i="2"/>
  <c r="H24" i="2"/>
  <c r="G24" i="2"/>
  <c r="F24" i="2"/>
  <c r="E24" i="2"/>
  <c r="D24" i="2"/>
  <c r="C24" i="2"/>
  <c r="L23" i="2"/>
  <c r="K23" i="2"/>
  <c r="J23" i="2"/>
  <c r="I23" i="2"/>
  <c r="H23" i="2"/>
  <c r="G23" i="2"/>
  <c r="F23" i="2"/>
  <c r="E23" i="2"/>
  <c r="D23" i="2"/>
  <c r="C23" i="2"/>
  <c r="L22" i="2"/>
  <c r="K22" i="2"/>
  <c r="J22" i="2"/>
  <c r="I22" i="2"/>
  <c r="H22" i="2"/>
  <c r="G22" i="2"/>
  <c r="F22" i="2"/>
  <c r="E22" i="2"/>
  <c r="D22" i="2"/>
  <c r="C22" i="2"/>
  <c r="L21" i="2"/>
  <c r="K21" i="2"/>
  <c r="J21" i="2"/>
  <c r="I21" i="2"/>
  <c r="H21" i="2"/>
  <c r="G21" i="2"/>
  <c r="F21" i="2"/>
  <c r="E21" i="2"/>
  <c r="D21" i="2"/>
  <c r="C21" i="2"/>
  <c r="L20" i="2"/>
  <c r="K20" i="2"/>
  <c r="J20" i="2"/>
  <c r="I20" i="2"/>
  <c r="H20" i="2"/>
  <c r="G20" i="2"/>
  <c r="F20" i="2"/>
  <c r="E20" i="2"/>
  <c r="D20" i="2"/>
  <c r="C20" i="2"/>
  <c r="L19" i="2"/>
  <c r="K19" i="2"/>
  <c r="J19" i="2"/>
  <c r="I19" i="2"/>
  <c r="H19" i="2"/>
  <c r="G19" i="2"/>
  <c r="F19" i="2"/>
  <c r="E19" i="2"/>
  <c r="D19" i="2"/>
  <c r="C19" i="2"/>
  <c r="L18" i="2"/>
  <c r="K18" i="2"/>
  <c r="J18" i="2"/>
  <c r="I18" i="2"/>
  <c r="H18" i="2"/>
  <c r="G18" i="2"/>
  <c r="F18" i="2"/>
  <c r="E18" i="2"/>
  <c r="D18" i="2"/>
  <c r="C18" i="2"/>
  <c r="L17" i="2"/>
  <c r="K17" i="2"/>
  <c r="J17" i="2"/>
  <c r="I17" i="2"/>
  <c r="H17" i="2"/>
  <c r="G17" i="2"/>
  <c r="F17" i="2"/>
  <c r="E17" i="2"/>
  <c r="D17" i="2"/>
  <c r="C17" i="2"/>
  <c r="L16" i="2"/>
  <c r="K16" i="2"/>
  <c r="J16" i="2"/>
  <c r="I16" i="2"/>
  <c r="H16" i="2"/>
  <c r="G16" i="2"/>
  <c r="F16" i="2"/>
  <c r="E16" i="2"/>
  <c r="D16" i="2"/>
  <c r="C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L10" i="2"/>
  <c r="K10" i="2"/>
  <c r="J10" i="2"/>
  <c r="I10" i="2"/>
  <c r="H10" i="2"/>
  <c r="G10" i="2"/>
  <c r="F10" i="2"/>
  <c r="E10" i="2"/>
  <c r="D10" i="2"/>
  <c r="C10" i="2"/>
  <c r="L9" i="2"/>
  <c r="K9" i="2"/>
  <c r="J9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L7" i="2"/>
  <c r="K7" i="2"/>
  <c r="J7" i="2"/>
  <c r="I7" i="2"/>
  <c r="H7" i="2"/>
  <c r="G7" i="2"/>
  <c r="F7" i="2"/>
  <c r="E7" i="2"/>
  <c r="D7" i="2"/>
  <c r="C7" i="2"/>
  <c r="L6" i="2"/>
  <c r="K6" i="2"/>
  <c r="J6" i="2"/>
  <c r="I6" i="2"/>
  <c r="H6" i="2"/>
  <c r="G6" i="2"/>
  <c r="F6" i="2"/>
  <c r="E6" i="2"/>
  <c r="D6" i="2"/>
  <c r="C6" i="2"/>
  <c r="L5" i="2"/>
  <c r="K5" i="2"/>
  <c r="J5" i="2"/>
  <c r="I5" i="2"/>
  <c r="H5" i="2"/>
  <c r="G5" i="2"/>
  <c r="F5" i="2"/>
  <c r="E5" i="2"/>
  <c r="D5" i="2"/>
  <c r="C5" i="2"/>
  <c r="L4" i="2"/>
  <c r="K4" i="2"/>
  <c r="J4" i="2"/>
  <c r="I4" i="2"/>
  <c r="H4" i="2"/>
  <c r="G4" i="2"/>
  <c r="F4" i="2"/>
  <c r="E4" i="2"/>
  <c r="D4" i="2"/>
  <c r="C4" i="2"/>
  <c r="C11" i="1"/>
  <c r="C12" i="1"/>
</calcChain>
</file>

<file path=xl/sharedStrings.xml><?xml version="1.0" encoding="utf-8"?>
<sst xmlns="http://schemas.openxmlformats.org/spreadsheetml/2006/main" count="17" uniqueCount="15">
  <si>
    <t>hours</t>
  </si>
  <si>
    <t>cost per kWh</t>
  </si>
  <si>
    <t>Wattage</t>
  </si>
  <si>
    <t>Your settings</t>
  </si>
  <si>
    <t>Cost</t>
  </si>
  <si>
    <t>wattage</t>
  </si>
  <si>
    <t>Cost calculation</t>
  </si>
  <si>
    <t>Instructions</t>
  </si>
  <si>
    <t>2. Enter the cost per kilowatt in your area in D7</t>
  </si>
  <si>
    <t>Kilowatt hrs.</t>
  </si>
  <si>
    <t>Appliance Cost Calculator</t>
  </si>
  <si>
    <t>3. Enter the hours the appliance will be running in D8</t>
  </si>
  <si>
    <t>1. Enter the wattage of your appliance in D6</t>
  </si>
  <si>
    <t>Calculate out how much your appliance costs while running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</si>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</sst>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0"/>
      <color theme="3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3">
    <xf numFmtId="0" fontId="0" fillId="0" borderId="0"/>
    <xf numFmtId="4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5" fillId="0" borderId="0" xfId="0" applyNumberFormat="1" applyFont="1"/>
    <xf numFmtId="0" fontId="0" fillId="0" borderId="2" xfId="0" applyBorder="1"/>
    <xf numFmtId="0" fontId="0" fillId="0" borderId="2" xfId="0" applyFill="1" applyBorder="1"/>
    <xf numFmtId="44" fontId="0" fillId="0" borderId="2" xfId="1" applyFont="1" applyFill="1" applyBorder="1"/>
    <xf numFmtId="0" fontId="3" fillId="0" borderId="0" xfId="0" applyFont="1"/>
    <xf numFmtId="0" fontId="0" fillId="2" borderId="2" xfId="0" applyFill="1" applyBorder="1"/>
    <xf numFmtId="0" fontId="4" fillId="3" borderId="2" xfId="0" applyFont="1" applyFill="1" applyBorder="1" applyAlignment="1">
      <alignment horizontal="centerContinuous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Continuous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44" fontId="1" fillId="0" borderId="1" xfId="0" applyNumberFormat="1" applyFont="1" applyBorder="1"/>
    <xf numFmtId="44" fontId="0" fillId="5" borderId="2" xfId="0" applyNumberFormat="1" applyFill="1" applyBorder="1"/>
    <xf numFmtId="0" fontId="6" fillId="0" borderId="0" xfId="12"/>
  </cellXfs>
  <cellStyles count="13">
    <cellStyle name="Currency" xfId="1" builtinId="4"/>
    <cellStyle name="Followed Hyperlink" xfId="3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12" builtinId="8"/>
    <cellStyle name="Normal" xfId="0" builtinId="0"/>
  </cellStyles>
  <dxfs count="2">
    <dxf>
      <font>
        <color auto="1"/>
      </font>
      <fill>
        <patternFill patternType="solid">
          <fgColor indexed="64"/>
          <bgColor rgb="FFFFFFBF"/>
        </patternFill>
      </fill>
    </dxf>
    <dxf>
      <font>
        <color auto="1"/>
      </font>
      <fill>
        <patternFill patternType="solid">
          <fgColor indexed="64"/>
          <bgColor rgb="FFFFCDFE"/>
        </patternFill>
      </fill>
    </dxf>
  </dxfs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820738</xdr:colOff>
      <xdr:row>17</xdr:row>
      <xdr:rowOff>111125</xdr:rowOff>
    </xdr:from>
    <xdr:to>
      <xdr:col>3</xdr:col>
      <xdr:colOff>436182</xdr:colOff>
      <xdr:row>20</xdr:row>
      <xdr:rowOff>130175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738" y="3489325"/>
          <a:ext cx="2523744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820738</xdr:colOff>
      <xdr:row>32</xdr:row>
      <xdr:rowOff>111125</xdr:rowOff>
    </xdr:from>
    <xdr:to>
      <xdr:col>4</xdr:col>
      <xdr:colOff>42863</xdr:colOff>
      <xdr:row>35</xdr:row>
      <xdr:rowOff>130175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738" y="3730625"/>
          <a:ext cx="252412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E21"/>
  <sheetViews>
    <sheetView showGridLines="0" tabSelected="1" workbookViewId="0">
      <selection activeCell="C29" sqref="C29"/>
    </sheetView>
  </sheetViews>
  <sheetFormatPr baseColWidth="10" defaultColWidth="11" defaultRowHeight="15" x14ac:dyDescent="0"/>
  <cols>
    <col min="1" max="1" width="14.1640625" customWidth="1"/>
    <col min="2" max="3" width="12" customWidth="1"/>
    <col min="4" max="4" width="7.1640625" customWidth="1"/>
    <col min="5" max="11" width="12" customWidth="1"/>
  </cols>
  <sheetData>
    <row r="2" spans="2:5" ht="26.25">
      <c r="B2" s="1" t="s">
        <v>10</v>
      </c>
    </row>
    <row r="3" spans="2:5">
      <c r="B3" t="s">
        <v>13</v>
      </c>
    </row>
    <row r="5" spans="2:5">
      <c r="B5" s="7" t="s">
        <v>3</v>
      </c>
      <c r="C5" s="7"/>
      <c r="E5" s="5" t="s">
        <v>7</v>
      </c>
    </row>
    <row r="6" spans="2:5">
      <c r="B6" s="6" t="s">
        <v>5</v>
      </c>
      <c r="C6" s="3">
        <v>600</v>
      </c>
      <c r="E6" t="s">
        <v>12</v>
      </c>
    </row>
    <row r="7" spans="2:5">
      <c r="B7" s="6" t="s">
        <v>1</v>
      </c>
      <c r="C7" s="4">
        <v>0.12</v>
      </c>
      <c r="E7" t="s">
        <v>8</v>
      </c>
    </row>
    <row r="8" spans="2:5">
      <c r="B8" s="6" t="s">
        <v>0</v>
      </c>
      <c r="C8" s="3">
        <v>9</v>
      </c>
      <c r="E8" t="s">
        <v>11</v>
      </c>
    </row>
    <row r="10" spans="2:5">
      <c r="B10" s="7" t="s">
        <v>6</v>
      </c>
      <c r="C10" s="7"/>
    </row>
    <row r="11" spans="2:5">
      <c r="B11" s="6" t="s">
        <v>9</v>
      </c>
      <c r="C11" s="2">
        <f>(wattage*hours)/1000</f>
        <v>5.4</v>
      </c>
    </row>
    <row r="12" spans="2:5">
      <c r="B12" s="6" t="s">
        <v>4</v>
      </c>
      <c r="C12" s="13">
        <f>kWhrs*cost_per_kWh</f>
        <v>0.64800000000000002</v>
      </c>
    </row>
    <row r="21" spans="2:2">
      <c r="B21" s="14" t="s">
        <v>14</v>
      </c>
    </row>
  </sheetData>
  <phoneticPr fontId="8" type="noConversion"/>
  <hyperlinks>
    <hyperlink ref="B21" r:id="rId1"/>
  </hyperlinks>
  <pageMargins left="0.75" right="0.75" top="1" bottom="1" header="0.5" footer="0.5"/>
  <pageSetup scale="76" orientation="landscape" horizontalDpi="4294967292" verticalDpi="4294967292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8"/>
  <sheetViews>
    <sheetView showGridLines="0" workbookViewId="0">
      <selection activeCell="B44" sqref="B44"/>
    </sheetView>
  </sheetViews>
  <sheetFormatPr baseColWidth="10" defaultColWidth="11" defaultRowHeight="14" x14ac:dyDescent="0"/>
  <cols>
    <col min="1" max="1" width="5.6640625" style="10" customWidth="1"/>
    <col min="2" max="16384" width="11" style="10"/>
  </cols>
  <sheetData>
    <row r="2" spans="2:12">
      <c r="B2" s="8"/>
      <c r="C2" s="9" t="s">
        <v>2</v>
      </c>
      <c r="D2" s="9"/>
      <c r="E2" s="9"/>
      <c r="F2" s="9"/>
      <c r="G2" s="9"/>
      <c r="H2" s="9"/>
      <c r="I2" s="9"/>
      <c r="J2" s="9"/>
      <c r="K2" s="9"/>
      <c r="L2" s="9"/>
    </row>
    <row r="3" spans="2:12">
      <c r="B3" s="11" t="s">
        <v>0</v>
      </c>
      <c r="C3" s="11">
        <v>100</v>
      </c>
      <c r="D3" s="11">
        <v>200</v>
      </c>
      <c r="E3" s="11">
        <v>300</v>
      </c>
      <c r="F3" s="11">
        <v>400</v>
      </c>
      <c r="G3" s="11">
        <v>500</v>
      </c>
      <c r="H3" s="11">
        <v>600</v>
      </c>
      <c r="I3" s="11">
        <v>700</v>
      </c>
      <c r="J3" s="11">
        <v>800</v>
      </c>
      <c r="K3" s="11">
        <v>900</v>
      </c>
      <c r="L3" s="11">
        <v>1000</v>
      </c>
    </row>
    <row r="4" spans="2:12">
      <c r="B4" s="11">
        <v>1</v>
      </c>
      <c r="C4" s="12">
        <f t="shared" ref="C4:L13" si="0">(($B4*C$3)/1000)*cost_per_kWh</f>
        <v>1.2E-2</v>
      </c>
      <c r="D4" s="12">
        <f t="shared" si="0"/>
        <v>2.4E-2</v>
      </c>
      <c r="E4" s="12">
        <f t="shared" si="0"/>
        <v>3.5999999999999997E-2</v>
      </c>
      <c r="F4" s="12">
        <f t="shared" si="0"/>
        <v>4.8000000000000001E-2</v>
      </c>
      <c r="G4" s="12">
        <f t="shared" si="0"/>
        <v>0.06</v>
      </c>
      <c r="H4" s="12">
        <f t="shared" si="0"/>
        <v>7.1999999999999995E-2</v>
      </c>
      <c r="I4" s="12">
        <f t="shared" si="0"/>
        <v>8.3999999999999991E-2</v>
      </c>
      <c r="J4" s="12">
        <f t="shared" si="0"/>
        <v>9.6000000000000002E-2</v>
      </c>
      <c r="K4" s="12">
        <f t="shared" si="0"/>
        <v>0.108</v>
      </c>
      <c r="L4" s="12">
        <f t="shared" si="0"/>
        <v>0.12</v>
      </c>
    </row>
    <row r="5" spans="2:12">
      <c r="B5" s="11">
        <v>2</v>
      </c>
      <c r="C5" s="12">
        <f t="shared" si="0"/>
        <v>2.4E-2</v>
      </c>
      <c r="D5" s="12">
        <f t="shared" si="0"/>
        <v>4.8000000000000001E-2</v>
      </c>
      <c r="E5" s="12">
        <f t="shared" si="0"/>
        <v>7.1999999999999995E-2</v>
      </c>
      <c r="F5" s="12">
        <f t="shared" si="0"/>
        <v>9.6000000000000002E-2</v>
      </c>
      <c r="G5" s="12">
        <f t="shared" si="0"/>
        <v>0.12</v>
      </c>
      <c r="H5" s="12">
        <f t="shared" si="0"/>
        <v>0.14399999999999999</v>
      </c>
      <c r="I5" s="12">
        <f t="shared" si="0"/>
        <v>0.16799999999999998</v>
      </c>
      <c r="J5" s="12">
        <f t="shared" si="0"/>
        <v>0.192</v>
      </c>
      <c r="K5" s="12">
        <f t="shared" si="0"/>
        <v>0.216</v>
      </c>
      <c r="L5" s="12">
        <f t="shared" si="0"/>
        <v>0.24</v>
      </c>
    </row>
    <row r="6" spans="2:12">
      <c r="B6" s="11">
        <v>3</v>
      </c>
      <c r="C6" s="12">
        <f t="shared" si="0"/>
        <v>3.5999999999999997E-2</v>
      </c>
      <c r="D6" s="12">
        <f t="shared" si="0"/>
        <v>7.1999999999999995E-2</v>
      </c>
      <c r="E6" s="12">
        <f t="shared" si="0"/>
        <v>0.108</v>
      </c>
      <c r="F6" s="12">
        <f t="shared" si="0"/>
        <v>0.14399999999999999</v>
      </c>
      <c r="G6" s="12">
        <f t="shared" si="0"/>
        <v>0.18</v>
      </c>
      <c r="H6" s="12">
        <f t="shared" si="0"/>
        <v>0.216</v>
      </c>
      <c r="I6" s="12">
        <f t="shared" si="0"/>
        <v>0.252</v>
      </c>
      <c r="J6" s="12">
        <f t="shared" si="0"/>
        <v>0.28799999999999998</v>
      </c>
      <c r="K6" s="12">
        <f t="shared" si="0"/>
        <v>0.32400000000000001</v>
      </c>
      <c r="L6" s="12">
        <f t="shared" si="0"/>
        <v>0.36</v>
      </c>
    </row>
    <row r="7" spans="2:12">
      <c r="B7" s="11">
        <v>4</v>
      </c>
      <c r="C7" s="12">
        <f t="shared" si="0"/>
        <v>4.8000000000000001E-2</v>
      </c>
      <c r="D7" s="12">
        <f t="shared" si="0"/>
        <v>9.6000000000000002E-2</v>
      </c>
      <c r="E7" s="12">
        <f t="shared" si="0"/>
        <v>0.14399999999999999</v>
      </c>
      <c r="F7" s="12">
        <f t="shared" si="0"/>
        <v>0.192</v>
      </c>
      <c r="G7" s="12">
        <f t="shared" si="0"/>
        <v>0.24</v>
      </c>
      <c r="H7" s="12">
        <f t="shared" si="0"/>
        <v>0.28799999999999998</v>
      </c>
      <c r="I7" s="12">
        <f t="shared" si="0"/>
        <v>0.33599999999999997</v>
      </c>
      <c r="J7" s="12">
        <f t="shared" si="0"/>
        <v>0.38400000000000001</v>
      </c>
      <c r="K7" s="12">
        <f t="shared" si="0"/>
        <v>0.432</v>
      </c>
      <c r="L7" s="12">
        <f t="shared" si="0"/>
        <v>0.48</v>
      </c>
    </row>
    <row r="8" spans="2:12">
      <c r="B8" s="11">
        <v>5</v>
      </c>
      <c r="C8" s="12">
        <f t="shared" si="0"/>
        <v>0.06</v>
      </c>
      <c r="D8" s="12">
        <f t="shared" si="0"/>
        <v>0.12</v>
      </c>
      <c r="E8" s="12">
        <f t="shared" si="0"/>
        <v>0.18</v>
      </c>
      <c r="F8" s="12">
        <f t="shared" si="0"/>
        <v>0.24</v>
      </c>
      <c r="G8" s="12">
        <f t="shared" si="0"/>
        <v>0.3</v>
      </c>
      <c r="H8" s="12">
        <f t="shared" si="0"/>
        <v>0.36</v>
      </c>
      <c r="I8" s="12">
        <f t="shared" si="0"/>
        <v>0.42</v>
      </c>
      <c r="J8" s="12">
        <f t="shared" si="0"/>
        <v>0.48</v>
      </c>
      <c r="K8" s="12">
        <f t="shared" si="0"/>
        <v>0.54</v>
      </c>
      <c r="L8" s="12">
        <f t="shared" si="0"/>
        <v>0.6</v>
      </c>
    </row>
    <row r="9" spans="2:12">
      <c r="B9" s="11">
        <v>6</v>
      </c>
      <c r="C9" s="12">
        <f t="shared" si="0"/>
        <v>7.1999999999999995E-2</v>
      </c>
      <c r="D9" s="12">
        <f t="shared" si="0"/>
        <v>0.14399999999999999</v>
      </c>
      <c r="E9" s="12">
        <f t="shared" si="0"/>
        <v>0.216</v>
      </c>
      <c r="F9" s="12">
        <f t="shared" si="0"/>
        <v>0.28799999999999998</v>
      </c>
      <c r="G9" s="12">
        <f t="shared" si="0"/>
        <v>0.36</v>
      </c>
      <c r="H9" s="12">
        <f t="shared" si="0"/>
        <v>0.432</v>
      </c>
      <c r="I9" s="12">
        <f t="shared" si="0"/>
        <v>0.504</v>
      </c>
      <c r="J9" s="12">
        <f t="shared" si="0"/>
        <v>0.57599999999999996</v>
      </c>
      <c r="K9" s="12">
        <f t="shared" si="0"/>
        <v>0.64800000000000002</v>
      </c>
      <c r="L9" s="12">
        <f t="shared" si="0"/>
        <v>0.72</v>
      </c>
    </row>
    <row r="10" spans="2:12">
      <c r="B10" s="11">
        <v>7</v>
      </c>
      <c r="C10" s="12">
        <f t="shared" si="0"/>
        <v>8.3999999999999991E-2</v>
      </c>
      <c r="D10" s="12">
        <f t="shared" si="0"/>
        <v>0.16799999999999998</v>
      </c>
      <c r="E10" s="12">
        <f t="shared" si="0"/>
        <v>0.252</v>
      </c>
      <c r="F10" s="12">
        <f t="shared" si="0"/>
        <v>0.33599999999999997</v>
      </c>
      <c r="G10" s="12">
        <f t="shared" si="0"/>
        <v>0.42</v>
      </c>
      <c r="H10" s="12">
        <f t="shared" si="0"/>
        <v>0.504</v>
      </c>
      <c r="I10" s="12">
        <f t="shared" si="0"/>
        <v>0.58799999999999997</v>
      </c>
      <c r="J10" s="12">
        <f t="shared" si="0"/>
        <v>0.67199999999999993</v>
      </c>
      <c r="K10" s="12">
        <f t="shared" si="0"/>
        <v>0.75600000000000001</v>
      </c>
      <c r="L10" s="12">
        <f t="shared" si="0"/>
        <v>0.84</v>
      </c>
    </row>
    <row r="11" spans="2:12">
      <c r="B11" s="11">
        <v>8</v>
      </c>
      <c r="C11" s="12">
        <f t="shared" si="0"/>
        <v>9.6000000000000002E-2</v>
      </c>
      <c r="D11" s="12">
        <f t="shared" si="0"/>
        <v>0.192</v>
      </c>
      <c r="E11" s="12">
        <f t="shared" si="0"/>
        <v>0.28799999999999998</v>
      </c>
      <c r="F11" s="12">
        <f t="shared" si="0"/>
        <v>0.38400000000000001</v>
      </c>
      <c r="G11" s="12">
        <f t="shared" si="0"/>
        <v>0.48</v>
      </c>
      <c r="H11" s="12">
        <f t="shared" si="0"/>
        <v>0.57599999999999996</v>
      </c>
      <c r="I11" s="12">
        <f t="shared" si="0"/>
        <v>0.67199999999999993</v>
      </c>
      <c r="J11" s="12">
        <f t="shared" si="0"/>
        <v>0.76800000000000002</v>
      </c>
      <c r="K11" s="12">
        <f t="shared" si="0"/>
        <v>0.86399999999999999</v>
      </c>
      <c r="L11" s="12">
        <f t="shared" si="0"/>
        <v>0.96</v>
      </c>
    </row>
    <row r="12" spans="2:12">
      <c r="B12" s="11">
        <v>9</v>
      </c>
      <c r="C12" s="12">
        <f t="shared" si="0"/>
        <v>0.108</v>
      </c>
      <c r="D12" s="12">
        <f t="shared" si="0"/>
        <v>0.216</v>
      </c>
      <c r="E12" s="12">
        <f t="shared" si="0"/>
        <v>0.32400000000000001</v>
      </c>
      <c r="F12" s="12">
        <f t="shared" si="0"/>
        <v>0.432</v>
      </c>
      <c r="G12" s="12">
        <f t="shared" si="0"/>
        <v>0.54</v>
      </c>
      <c r="H12" s="12">
        <f t="shared" si="0"/>
        <v>0.64800000000000002</v>
      </c>
      <c r="I12" s="12">
        <f t="shared" si="0"/>
        <v>0.75600000000000001</v>
      </c>
      <c r="J12" s="12">
        <f t="shared" si="0"/>
        <v>0.86399999999999999</v>
      </c>
      <c r="K12" s="12">
        <f t="shared" si="0"/>
        <v>0.97199999999999998</v>
      </c>
      <c r="L12" s="12">
        <f t="shared" si="0"/>
        <v>1.08</v>
      </c>
    </row>
    <row r="13" spans="2:12">
      <c r="B13" s="11">
        <v>10</v>
      </c>
      <c r="C13" s="12">
        <f t="shared" si="0"/>
        <v>0.12</v>
      </c>
      <c r="D13" s="12">
        <f t="shared" si="0"/>
        <v>0.24</v>
      </c>
      <c r="E13" s="12">
        <f t="shared" si="0"/>
        <v>0.36</v>
      </c>
      <c r="F13" s="12">
        <f t="shared" si="0"/>
        <v>0.48</v>
      </c>
      <c r="G13" s="12">
        <f t="shared" si="0"/>
        <v>0.6</v>
      </c>
      <c r="H13" s="12">
        <f t="shared" si="0"/>
        <v>0.72</v>
      </c>
      <c r="I13" s="12">
        <f t="shared" si="0"/>
        <v>0.84</v>
      </c>
      <c r="J13" s="12">
        <f t="shared" si="0"/>
        <v>0.96</v>
      </c>
      <c r="K13" s="12">
        <f t="shared" si="0"/>
        <v>1.08</v>
      </c>
      <c r="L13" s="12">
        <f t="shared" si="0"/>
        <v>1.2</v>
      </c>
    </row>
    <row r="14" spans="2:12">
      <c r="B14" s="11">
        <v>11</v>
      </c>
      <c r="C14" s="12">
        <f t="shared" ref="C14:L27" si="1">(($B14*C$3)/1000)*cost_per_kWh</f>
        <v>0.13200000000000001</v>
      </c>
      <c r="D14" s="12">
        <f t="shared" si="1"/>
        <v>0.26400000000000001</v>
      </c>
      <c r="E14" s="12">
        <f t="shared" si="1"/>
        <v>0.39599999999999996</v>
      </c>
      <c r="F14" s="12">
        <f t="shared" si="1"/>
        <v>0.52800000000000002</v>
      </c>
      <c r="G14" s="12">
        <f t="shared" si="1"/>
        <v>0.65999999999999992</v>
      </c>
      <c r="H14" s="12">
        <f t="shared" si="1"/>
        <v>0.79199999999999993</v>
      </c>
      <c r="I14" s="12">
        <f t="shared" si="1"/>
        <v>0.92399999999999993</v>
      </c>
      <c r="J14" s="12">
        <f t="shared" si="1"/>
        <v>1.056</v>
      </c>
      <c r="K14" s="12">
        <f t="shared" si="1"/>
        <v>1.1879999999999999</v>
      </c>
      <c r="L14" s="12">
        <f t="shared" si="1"/>
        <v>1.3199999999999998</v>
      </c>
    </row>
    <row r="15" spans="2:12">
      <c r="B15" s="11">
        <v>12</v>
      </c>
      <c r="C15" s="12">
        <f t="shared" si="1"/>
        <v>0.14399999999999999</v>
      </c>
      <c r="D15" s="12">
        <f t="shared" si="1"/>
        <v>0.28799999999999998</v>
      </c>
      <c r="E15" s="12">
        <f t="shared" si="1"/>
        <v>0.432</v>
      </c>
      <c r="F15" s="12">
        <f t="shared" si="1"/>
        <v>0.57599999999999996</v>
      </c>
      <c r="G15" s="12">
        <f t="shared" si="1"/>
        <v>0.72</v>
      </c>
      <c r="H15" s="12">
        <f t="shared" si="1"/>
        <v>0.86399999999999999</v>
      </c>
      <c r="I15" s="12">
        <f t="shared" si="1"/>
        <v>1.008</v>
      </c>
      <c r="J15" s="12">
        <f t="shared" si="1"/>
        <v>1.1519999999999999</v>
      </c>
      <c r="K15" s="12">
        <f t="shared" si="1"/>
        <v>1.296</v>
      </c>
      <c r="L15" s="12">
        <f t="shared" si="1"/>
        <v>1.44</v>
      </c>
    </row>
    <row r="16" spans="2:12">
      <c r="B16" s="11">
        <v>13</v>
      </c>
      <c r="C16" s="12">
        <f t="shared" si="1"/>
        <v>0.156</v>
      </c>
      <c r="D16" s="12">
        <f t="shared" si="1"/>
        <v>0.312</v>
      </c>
      <c r="E16" s="12">
        <f t="shared" si="1"/>
        <v>0.46799999999999997</v>
      </c>
      <c r="F16" s="12">
        <f t="shared" si="1"/>
        <v>0.624</v>
      </c>
      <c r="G16" s="12">
        <f t="shared" si="1"/>
        <v>0.78</v>
      </c>
      <c r="H16" s="12">
        <f t="shared" si="1"/>
        <v>0.93599999999999994</v>
      </c>
      <c r="I16" s="12">
        <f t="shared" si="1"/>
        <v>1.0919999999999999</v>
      </c>
      <c r="J16" s="12">
        <f t="shared" si="1"/>
        <v>1.248</v>
      </c>
      <c r="K16" s="12">
        <f t="shared" si="1"/>
        <v>1.4039999999999999</v>
      </c>
      <c r="L16" s="12">
        <f t="shared" si="1"/>
        <v>1.56</v>
      </c>
    </row>
    <row r="17" spans="2:12">
      <c r="B17" s="11">
        <v>14</v>
      </c>
      <c r="C17" s="12">
        <f t="shared" si="1"/>
        <v>0.16799999999999998</v>
      </c>
      <c r="D17" s="12">
        <f t="shared" si="1"/>
        <v>0.33599999999999997</v>
      </c>
      <c r="E17" s="12">
        <f t="shared" si="1"/>
        <v>0.504</v>
      </c>
      <c r="F17" s="12">
        <f t="shared" si="1"/>
        <v>0.67199999999999993</v>
      </c>
      <c r="G17" s="12">
        <f t="shared" si="1"/>
        <v>0.84</v>
      </c>
      <c r="H17" s="12">
        <f t="shared" si="1"/>
        <v>1.008</v>
      </c>
      <c r="I17" s="12">
        <f t="shared" si="1"/>
        <v>1.1759999999999999</v>
      </c>
      <c r="J17" s="12">
        <f t="shared" si="1"/>
        <v>1.3439999999999999</v>
      </c>
      <c r="K17" s="12">
        <f t="shared" si="1"/>
        <v>1.512</v>
      </c>
      <c r="L17" s="12">
        <f t="shared" si="1"/>
        <v>1.68</v>
      </c>
    </row>
    <row r="18" spans="2:12">
      <c r="B18" s="11">
        <v>15</v>
      </c>
      <c r="C18" s="12">
        <f t="shared" si="1"/>
        <v>0.18</v>
      </c>
      <c r="D18" s="12">
        <f t="shared" si="1"/>
        <v>0.36</v>
      </c>
      <c r="E18" s="12">
        <f t="shared" si="1"/>
        <v>0.54</v>
      </c>
      <c r="F18" s="12">
        <f t="shared" si="1"/>
        <v>0.72</v>
      </c>
      <c r="G18" s="12">
        <f t="shared" si="1"/>
        <v>0.89999999999999991</v>
      </c>
      <c r="H18" s="12">
        <f t="shared" si="1"/>
        <v>1.08</v>
      </c>
      <c r="I18" s="12">
        <f t="shared" si="1"/>
        <v>1.26</v>
      </c>
      <c r="J18" s="12">
        <f t="shared" si="1"/>
        <v>1.44</v>
      </c>
      <c r="K18" s="12">
        <f t="shared" si="1"/>
        <v>1.6199999999999999</v>
      </c>
      <c r="L18" s="12">
        <f t="shared" si="1"/>
        <v>1.7999999999999998</v>
      </c>
    </row>
    <row r="19" spans="2:12">
      <c r="B19" s="11">
        <v>16</v>
      </c>
      <c r="C19" s="12">
        <f t="shared" si="1"/>
        <v>0.192</v>
      </c>
      <c r="D19" s="12">
        <f t="shared" si="1"/>
        <v>0.38400000000000001</v>
      </c>
      <c r="E19" s="12">
        <f t="shared" si="1"/>
        <v>0.57599999999999996</v>
      </c>
      <c r="F19" s="12">
        <f t="shared" si="1"/>
        <v>0.76800000000000002</v>
      </c>
      <c r="G19" s="12">
        <f t="shared" si="1"/>
        <v>0.96</v>
      </c>
      <c r="H19" s="12">
        <f t="shared" si="1"/>
        <v>1.1519999999999999</v>
      </c>
      <c r="I19" s="12">
        <f t="shared" si="1"/>
        <v>1.3439999999999999</v>
      </c>
      <c r="J19" s="12">
        <f t="shared" si="1"/>
        <v>1.536</v>
      </c>
      <c r="K19" s="12">
        <f t="shared" si="1"/>
        <v>1.728</v>
      </c>
      <c r="L19" s="12">
        <f t="shared" si="1"/>
        <v>1.92</v>
      </c>
    </row>
    <row r="20" spans="2:12">
      <c r="B20" s="11">
        <v>17</v>
      </c>
      <c r="C20" s="12">
        <f t="shared" si="1"/>
        <v>0.20399999999999999</v>
      </c>
      <c r="D20" s="12">
        <f t="shared" si="1"/>
        <v>0.40799999999999997</v>
      </c>
      <c r="E20" s="12">
        <f t="shared" si="1"/>
        <v>0.61199999999999999</v>
      </c>
      <c r="F20" s="12">
        <f t="shared" si="1"/>
        <v>0.81599999999999995</v>
      </c>
      <c r="G20" s="12">
        <f t="shared" si="1"/>
        <v>1.02</v>
      </c>
      <c r="H20" s="12">
        <f t="shared" si="1"/>
        <v>1.224</v>
      </c>
      <c r="I20" s="12">
        <f t="shared" si="1"/>
        <v>1.4279999999999999</v>
      </c>
      <c r="J20" s="12">
        <f t="shared" si="1"/>
        <v>1.6319999999999999</v>
      </c>
      <c r="K20" s="12">
        <f t="shared" si="1"/>
        <v>1.8360000000000001</v>
      </c>
      <c r="L20" s="12">
        <f t="shared" si="1"/>
        <v>2.04</v>
      </c>
    </row>
    <row r="21" spans="2:12">
      <c r="B21" s="11">
        <v>18</v>
      </c>
      <c r="C21" s="12">
        <f t="shared" si="1"/>
        <v>0.216</v>
      </c>
      <c r="D21" s="12">
        <f t="shared" si="1"/>
        <v>0.432</v>
      </c>
      <c r="E21" s="12">
        <f t="shared" si="1"/>
        <v>0.64800000000000002</v>
      </c>
      <c r="F21" s="12">
        <f t="shared" si="1"/>
        <v>0.86399999999999999</v>
      </c>
      <c r="G21" s="12">
        <f t="shared" si="1"/>
        <v>1.08</v>
      </c>
      <c r="H21" s="12">
        <f t="shared" si="1"/>
        <v>1.296</v>
      </c>
      <c r="I21" s="12">
        <f t="shared" si="1"/>
        <v>1.512</v>
      </c>
      <c r="J21" s="12">
        <f t="shared" si="1"/>
        <v>1.728</v>
      </c>
      <c r="K21" s="12">
        <f t="shared" si="1"/>
        <v>1.944</v>
      </c>
      <c r="L21" s="12">
        <f t="shared" si="1"/>
        <v>2.16</v>
      </c>
    </row>
    <row r="22" spans="2:12">
      <c r="B22" s="11">
        <v>19</v>
      </c>
      <c r="C22" s="12">
        <f t="shared" si="1"/>
        <v>0.22799999999999998</v>
      </c>
      <c r="D22" s="12">
        <f t="shared" si="1"/>
        <v>0.45599999999999996</v>
      </c>
      <c r="E22" s="12">
        <f t="shared" si="1"/>
        <v>0.68399999999999994</v>
      </c>
      <c r="F22" s="12">
        <f t="shared" si="1"/>
        <v>0.91199999999999992</v>
      </c>
      <c r="G22" s="12">
        <f t="shared" si="1"/>
        <v>1.1399999999999999</v>
      </c>
      <c r="H22" s="12">
        <f t="shared" si="1"/>
        <v>1.3679999999999999</v>
      </c>
      <c r="I22" s="12">
        <f t="shared" si="1"/>
        <v>1.5960000000000001</v>
      </c>
      <c r="J22" s="12">
        <f t="shared" si="1"/>
        <v>1.8239999999999998</v>
      </c>
      <c r="K22" s="12">
        <f t="shared" si="1"/>
        <v>2.052</v>
      </c>
      <c r="L22" s="12">
        <f t="shared" si="1"/>
        <v>2.2799999999999998</v>
      </c>
    </row>
    <row r="23" spans="2:12">
      <c r="B23" s="11">
        <v>20</v>
      </c>
      <c r="C23" s="12">
        <f t="shared" si="1"/>
        <v>0.24</v>
      </c>
      <c r="D23" s="12">
        <f t="shared" si="1"/>
        <v>0.48</v>
      </c>
      <c r="E23" s="12">
        <f t="shared" si="1"/>
        <v>0.72</v>
      </c>
      <c r="F23" s="12">
        <f t="shared" si="1"/>
        <v>0.96</v>
      </c>
      <c r="G23" s="12">
        <f t="shared" si="1"/>
        <v>1.2</v>
      </c>
      <c r="H23" s="12">
        <f t="shared" si="1"/>
        <v>1.44</v>
      </c>
      <c r="I23" s="12">
        <f t="shared" si="1"/>
        <v>1.68</v>
      </c>
      <c r="J23" s="12">
        <f t="shared" si="1"/>
        <v>1.92</v>
      </c>
      <c r="K23" s="12">
        <f t="shared" si="1"/>
        <v>2.16</v>
      </c>
      <c r="L23" s="12">
        <f t="shared" si="1"/>
        <v>2.4</v>
      </c>
    </row>
    <row r="24" spans="2:12">
      <c r="B24" s="11">
        <v>21</v>
      </c>
      <c r="C24" s="12">
        <f t="shared" si="1"/>
        <v>0.252</v>
      </c>
      <c r="D24" s="12">
        <f t="shared" si="1"/>
        <v>0.504</v>
      </c>
      <c r="E24" s="12">
        <f t="shared" si="1"/>
        <v>0.75600000000000001</v>
      </c>
      <c r="F24" s="12">
        <f t="shared" si="1"/>
        <v>1.008</v>
      </c>
      <c r="G24" s="12">
        <f t="shared" si="1"/>
        <v>1.26</v>
      </c>
      <c r="H24" s="12">
        <f t="shared" si="1"/>
        <v>1.512</v>
      </c>
      <c r="I24" s="12">
        <f t="shared" si="1"/>
        <v>1.7639999999999998</v>
      </c>
      <c r="J24" s="12">
        <f t="shared" si="1"/>
        <v>2.016</v>
      </c>
      <c r="K24" s="12">
        <f t="shared" si="1"/>
        <v>2.2679999999999998</v>
      </c>
      <c r="L24" s="12">
        <f t="shared" si="1"/>
        <v>2.52</v>
      </c>
    </row>
    <row r="25" spans="2:12">
      <c r="B25" s="11">
        <v>22</v>
      </c>
      <c r="C25" s="12">
        <f t="shared" si="1"/>
        <v>0.26400000000000001</v>
      </c>
      <c r="D25" s="12">
        <f t="shared" si="1"/>
        <v>0.52800000000000002</v>
      </c>
      <c r="E25" s="12">
        <f t="shared" si="1"/>
        <v>0.79199999999999993</v>
      </c>
      <c r="F25" s="12">
        <f t="shared" si="1"/>
        <v>1.056</v>
      </c>
      <c r="G25" s="12">
        <f t="shared" si="1"/>
        <v>1.3199999999999998</v>
      </c>
      <c r="H25" s="12">
        <f t="shared" si="1"/>
        <v>1.5839999999999999</v>
      </c>
      <c r="I25" s="12">
        <f t="shared" si="1"/>
        <v>1.8479999999999999</v>
      </c>
      <c r="J25" s="12">
        <f t="shared" si="1"/>
        <v>2.1120000000000001</v>
      </c>
      <c r="K25" s="12">
        <f t="shared" si="1"/>
        <v>2.3759999999999999</v>
      </c>
      <c r="L25" s="12">
        <f t="shared" si="1"/>
        <v>2.6399999999999997</v>
      </c>
    </row>
    <row r="26" spans="2:12">
      <c r="B26" s="11">
        <v>23</v>
      </c>
      <c r="C26" s="12">
        <f t="shared" si="1"/>
        <v>0.27599999999999997</v>
      </c>
      <c r="D26" s="12">
        <f t="shared" si="1"/>
        <v>0.55199999999999994</v>
      </c>
      <c r="E26" s="12">
        <f t="shared" si="1"/>
        <v>0.82799999999999996</v>
      </c>
      <c r="F26" s="12">
        <f t="shared" si="1"/>
        <v>1.1039999999999999</v>
      </c>
      <c r="G26" s="12">
        <f t="shared" si="1"/>
        <v>1.38</v>
      </c>
      <c r="H26" s="12">
        <f t="shared" si="1"/>
        <v>1.6559999999999999</v>
      </c>
      <c r="I26" s="12">
        <f t="shared" si="1"/>
        <v>1.9320000000000002</v>
      </c>
      <c r="J26" s="12">
        <f t="shared" si="1"/>
        <v>2.2079999999999997</v>
      </c>
      <c r="K26" s="12">
        <f t="shared" si="1"/>
        <v>2.484</v>
      </c>
      <c r="L26" s="12">
        <f t="shared" si="1"/>
        <v>2.76</v>
      </c>
    </row>
    <row r="27" spans="2:12">
      <c r="B27" s="11">
        <v>24</v>
      </c>
      <c r="C27" s="12">
        <f t="shared" si="1"/>
        <v>0.28799999999999998</v>
      </c>
      <c r="D27" s="12">
        <f t="shared" si="1"/>
        <v>0.57599999999999996</v>
      </c>
      <c r="E27" s="12">
        <f t="shared" si="1"/>
        <v>0.86399999999999999</v>
      </c>
      <c r="F27" s="12">
        <f t="shared" si="1"/>
        <v>1.1519999999999999</v>
      </c>
      <c r="G27" s="12">
        <f t="shared" si="1"/>
        <v>1.44</v>
      </c>
      <c r="H27" s="12">
        <f t="shared" si="1"/>
        <v>1.728</v>
      </c>
      <c r="I27" s="12">
        <f t="shared" si="1"/>
        <v>2.016</v>
      </c>
      <c r="J27" s="12">
        <f t="shared" si="1"/>
        <v>2.3039999999999998</v>
      </c>
      <c r="K27" s="12">
        <f t="shared" si="1"/>
        <v>2.5920000000000001</v>
      </c>
      <c r="L27" s="12">
        <f t="shared" si="1"/>
        <v>2.88</v>
      </c>
    </row>
    <row r="32" spans="2:12" customFormat="1" ht="15"/>
    <row r="33" spans="2:2" customFormat="1" ht="15"/>
    <row r="34" spans="2:2" customFormat="1" ht="15"/>
    <row r="35" spans="2:2" customFormat="1" ht="15"/>
    <row r="36" spans="2:2" customFormat="1" ht="15">
      <c r="B36" s="14" t="s">
        <v>14</v>
      </c>
    </row>
    <row r="37" spans="2:2" customFormat="1" ht="15"/>
    <row r="38" spans="2:2" customFormat="1" ht="15"/>
  </sheetData>
  <conditionalFormatting sqref="C4:L27">
    <cfRule type="expression" dxfId="1" priority="3">
      <formula>AND($B2=hours, C$3=wattage)</formula>
    </cfRule>
    <cfRule type="expression" dxfId="0" priority="4">
      <formula>(C$3=wattage)</formula>
    </cfRule>
  </conditionalFormatting>
  <hyperlinks>
    <hyperlink ref="B36" r:id="rId1"/>
  </hyperlinks>
  <pageMargins left="0.75" right="0.75" top="1" bottom="1" header="0.5" footer="0.5"/>
  <pageSetup orientation="portrait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Reference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 </dc:creator>
  <cp:keywords/>
  <dc:description/>
  <cp:lastModifiedBy>Lisa Bruns</cp:lastModifiedBy>
  <cp:lastPrinted>2012-10-15T19:04:26Z</cp:lastPrinted>
  <dcterms:created xsi:type="dcterms:W3CDTF">2012-10-07T00:02:32Z</dcterms:created>
  <dcterms:modified xsi:type="dcterms:W3CDTF">2013-03-15T18:13:28Z</dcterms:modified>
  <cp:category/>
</cp:coreProperties>
</file>