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/>
  <bookViews>
    <workbookView xWindow="9960" yWindow="2655" windowWidth="24885" windowHeight="18240" tabRatio="500"/>
  </bookViews>
  <sheets>
    <sheet name="Property listings" sheetId="3" r:id="rId1"/>
  </sheets>
  <definedNames>
    <definedName name="_xlnm._FilterDatabase" localSheetId="0" hidden="1">'Property listings'!$B$4:$H$20</definedName>
    <definedName name="Max_price">'Property listings'!$K$6</definedName>
    <definedName name="Min_price">'Property listings'!$K$7</definedName>
    <definedName name="prices">'Property listings'!$C$5:$C$20</definedName>
    <definedName name="properties">'Property listings'!$B$5:$H$20</definedName>
    <definedName name="Total_listings">'Property listings'!$K$5</definedName>
  </definedName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7" i="3" l="1"/>
  <c r="K6" i="3"/>
  <c r="K5" i="3"/>
</calcChain>
</file>

<file path=xl/sharedStrings.xml><?xml version="1.0" encoding="utf-8"?>
<sst xmlns="http://schemas.openxmlformats.org/spreadsheetml/2006/main" count="44" uniqueCount="31">
  <si>
    <t>Property listings</t>
  </si>
  <si>
    <t>Address</t>
  </si>
  <si>
    <t>Price</t>
  </si>
  <si>
    <t>Type</t>
  </si>
  <si>
    <t>Beds</t>
  </si>
  <si>
    <t>Baths</t>
  </si>
  <si>
    <t>Year built</t>
  </si>
  <si>
    <t>1301 Robinson Court</t>
  </si>
  <si>
    <t>Condo</t>
  </si>
  <si>
    <t>2479 North Bend River Road</t>
  </si>
  <si>
    <t>Townhome</t>
  </si>
  <si>
    <t>897 Wiseman Street</t>
  </si>
  <si>
    <t>Single family</t>
  </si>
  <si>
    <t>4960 Rosewood Lane</t>
  </si>
  <si>
    <t>4883 Hartland Avenue</t>
  </si>
  <si>
    <t>3007 Arthur Avenue</t>
  </si>
  <si>
    <t>2659 Crestview Terrace</t>
  </si>
  <si>
    <t>4803 Hoffman Avenue</t>
  </si>
  <si>
    <t>3385 Harter Street</t>
  </si>
  <si>
    <t>1233 Green Avenue</t>
  </si>
  <si>
    <t>966 Trainer Avenue</t>
  </si>
  <si>
    <t>1780 Tennessee Avenue</t>
  </si>
  <si>
    <t>1448 Chenoweth Drive</t>
  </si>
  <si>
    <t>4150 Richland Avenue</t>
  </si>
  <si>
    <t>4318 D Street</t>
  </si>
  <si>
    <t>396 Coburn Hollow Road</t>
  </si>
  <si>
    <t>Summary</t>
  </si>
  <si>
    <t>Total listings</t>
  </si>
  <si>
    <t>Max price</t>
  </si>
  <si>
    <t>Min price</t>
  </si>
  <si>
    <t>Sq. Ft.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</si>
</sst>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[$$-409]* #,##0_);_([$$-409]* \(#,##0\);_([$$-409]* &quot;-&quot;_);_(@_)"/>
    <numFmt numFmtId="165" formatCode="&quot;$&quot;#,##0"/>
  </numFmts>
  <fonts count="5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15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0" borderId="0" xfId="0" applyFont="1"/>
    <xf numFmtId="0" fontId="0" fillId="0" borderId="1" xfId="0" applyFont="1" applyFill="1" applyBorder="1"/>
    <xf numFmtId="164" fontId="0" fillId="0" borderId="1" xfId="0" applyNumberFormat="1" applyFont="1" applyFill="1" applyBorder="1"/>
    <xf numFmtId="0" fontId="0" fillId="0" borderId="1" xfId="0" applyFont="1" applyFill="1" applyBorder="1" applyAlignment="1">
      <alignment horizontal="center"/>
    </xf>
    <xf numFmtId="3" fontId="0" fillId="0" borderId="1" xfId="0" applyNumberFormat="1" applyFont="1" applyFill="1" applyBorder="1"/>
    <xf numFmtId="165" fontId="0" fillId="0" borderId="1" xfId="0" applyNumberFormat="1" applyFont="1" applyFill="1" applyBorder="1"/>
    <xf numFmtId="0" fontId="0" fillId="2" borderId="1" xfId="0" applyFont="1" applyFill="1" applyBorder="1"/>
    <xf numFmtId="0" fontId="0" fillId="2" borderId="1" xfId="0" applyFont="1" applyFill="1" applyBorder="1" applyAlignment="1">
      <alignment horizontal="center"/>
    </xf>
    <xf numFmtId="0" fontId="0" fillId="2" borderId="2" xfId="0" applyFont="1" applyFill="1" applyBorder="1"/>
    <xf numFmtId="0" fontId="0" fillId="2" borderId="3" xfId="0" applyFont="1" applyFill="1" applyBorder="1"/>
  </cellXfs>
  <cellStyles count="15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20"/>
  <sheetViews>
    <sheetView showGridLines="0" tabSelected="1" workbookViewId="0">
      <selection activeCell="J11" sqref="J11"/>
    </sheetView>
  </sheetViews>
  <sheetFormatPr defaultColWidth="11" defaultRowHeight="15.75" x14ac:dyDescent="0.25"/>
  <cols>
    <col min="1" max="1" width="4.625" customWidth="1"/>
    <col min="2" max="2" width="24.625" bestFit="1" customWidth="1"/>
    <col min="3" max="3" width="14.125" bestFit="1" customWidth="1"/>
    <col min="4" max="4" width="12.875" customWidth="1"/>
    <col min="9" max="9" width="6" customWidth="1"/>
    <col min="10" max="10" width="12.5" customWidth="1"/>
    <col min="11" max="11" width="11.875" customWidth="1"/>
  </cols>
  <sheetData>
    <row r="2" spans="2:11" x14ac:dyDescent="0.25">
      <c r="B2" s="1" t="s">
        <v>0</v>
      </c>
    </row>
    <row r="4" spans="2:11" x14ac:dyDescent="0.25">
      <c r="B4" s="7" t="s">
        <v>1</v>
      </c>
      <c r="C4" s="7" t="s">
        <v>2</v>
      </c>
      <c r="D4" s="7" t="s">
        <v>3</v>
      </c>
      <c r="E4" s="8" t="s">
        <v>4</v>
      </c>
      <c r="F4" s="8" t="s">
        <v>5</v>
      </c>
      <c r="G4" s="7" t="s">
        <v>30</v>
      </c>
      <c r="H4" s="7" t="s">
        <v>6</v>
      </c>
      <c r="J4" s="9" t="s">
        <v>26</v>
      </c>
      <c r="K4" s="10"/>
    </row>
    <row r="5" spans="2:11" x14ac:dyDescent="0.25">
      <c r="B5" s="2" t="s">
        <v>7</v>
      </c>
      <c r="C5" s="3">
        <v>355000</v>
      </c>
      <c r="D5" s="2" t="s">
        <v>8</v>
      </c>
      <c r="E5" s="4">
        <v>3</v>
      </c>
      <c r="F5" s="4">
        <v>2</v>
      </c>
      <c r="G5" s="5">
        <v>2000</v>
      </c>
      <c r="H5" s="2">
        <v>1953</v>
      </c>
      <c r="J5" s="5" t="s">
        <v>27</v>
      </c>
      <c r="K5" s="2">
        <f>ROWS(properties)</f>
        <v>16</v>
      </c>
    </row>
    <row r="6" spans="2:11" x14ac:dyDescent="0.25">
      <c r="B6" s="2" t="s">
        <v>9</v>
      </c>
      <c r="C6" s="3">
        <v>109900</v>
      </c>
      <c r="D6" s="2" t="s">
        <v>10</v>
      </c>
      <c r="E6" s="4">
        <v>1</v>
      </c>
      <c r="F6" s="4">
        <v>1</v>
      </c>
      <c r="G6" s="5">
        <v>758</v>
      </c>
      <c r="H6" s="2">
        <v>1965</v>
      </c>
      <c r="J6" s="5" t="s">
        <v>28</v>
      </c>
      <c r="K6" s="6">
        <f>MAX(prices)</f>
        <v>849900</v>
      </c>
    </row>
    <row r="7" spans="2:11" x14ac:dyDescent="0.25">
      <c r="B7" s="2" t="s">
        <v>11</v>
      </c>
      <c r="C7" s="3">
        <v>448000</v>
      </c>
      <c r="D7" s="2" t="s">
        <v>12</v>
      </c>
      <c r="E7" s="4">
        <v>5</v>
      </c>
      <c r="F7" s="4">
        <v>3</v>
      </c>
      <c r="G7" s="5">
        <v>4004</v>
      </c>
      <c r="H7" s="2">
        <v>1980</v>
      </c>
      <c r="J7" s="5" t="s">
        <v>29</v>
      </c>
      <c r="K7" s="6">
        <f>MIN(prices)</f>
        <v>109900</v>
      </c>
    </row>
    <row r="8" spans="2:11" x14ac:dyDescent="0.25">
      <c r="B8" s="2" t="s">
        <v>13</v>
      </c>
      <c r="C8" s="3">
        <v>849900</v>
      </c>
      <c r="D8" s="2" t="s">
        <v>12</v>
      </c>
      <c r="E8" s="4">
        <v>3</v>
      </c>
      <c r="F8" s="4">
        <v>2.5</v>
      </c>
      <c r="G8" s="5">
        <v>3920</v>
      </c>
      <c r="H8" s="2">
        <v>1989</v>
      </c>
    </row>
    <row r="9" spans="2:11" x14ac:dyDescent="0.25">
      <c r="B9" s="2" t="s">
        <v>14</v>
      </c>
      <c r="C9" s="3">
        <v>129900</v>
      </c>
      <c r="D9" s="2" t="s">
        <v>8</v>
      </c>
      <c r="E9" s="4">
        <v>1</v>
      </c>
      <c r="F9" s="4">
        <v>1</v>
      </c>
      <c r="G9" s="5">
        <v>895</v>
      </c>
      <c r="H9" s="2">
        <v>1975</v>
      </c>
    </row>
    <row r="10" spans="2:11" x14ac:dyDescent="0.25">
      <c r="B10" s="2" t="s">
        <v>15</v>
      </c>
      <c r="C10" s="3">
        <v>119000</v>
      </c>
      <c r="D10" s="2" t="s">
        <v>12</v>
      </c>
      <c r="E10" s="4">
        <v>2</v>
      </c>
      <c r="F10" s="4">
        <v>1</v>
      </c>
      <c r="G10" s="5">
        <v>1025</v>
      </c>
      <c r="H10" s="2">
        <v>1975</v>
      </c>
    </row>
    <row r="11" spans="2:11" x14ac:dyDescent="0.25">
      <c r="B11" s="2" t="s">
        <v>16</v>
      </c>
      <c r="C11" s="3">
        <v>189000</v>
      </c>
      <c r="D11" s="2" t="s">
        <v>12</v>
      </c>
      <c r="E11" s="4">
        <v>3</v>
      </c>
      <c r="F11" s="4">
        <v>2</v>
      </c>
      <c r="G11" s="5">
        <v>1825</v>
      </c>
      <c r="H11" s="2">
        <v>1957</v>
      </c>
    </row>
    <row r="12" spans="2:11" x14ac:dyDescent="0.25">
      <c r="B12" s="2" t="s">
        <v>17</v>
      </c>
      <c r="C12" s="3">
        <v>385000</v>
      </c>
      <c r="D12" s="2" t="s">
        <v>12</v>
      </c>
      <c r="E12" s="4">
        <v>4</v>
      </c>
      <c r="F12" s="4">
        <v>2</v>
      </c>
      <c r="G12" s="5">
        <v>2136</v>
      </c>
      <c r="H12" s="2">
        <v>1968</v>
      </c>
    </row>
    <row r="13" spans="2:11" x14ac:dyDescent="0.25">
      <c r="B13" s="2" t="s">
        <v>18</v>
      </c>
      <c r="C13" s="3">
        <v>679900</v>
      </c>
      <c r="D13" s="2" t="s">
        <v>12</v>
      </c>
      <c r="E13" s="4">
        <v>5</v>
      </c>
      <c r="F13" s="4">
        <v>3</v>
      </c>
      <c r="G13" s="5">
        <v>3600</v>
      </c>
      <c r="H13" s="2">
        <v>1960</v>
      </c>
    </row>
    <row r="14" spans="2:11" x14ac:dyDescent="0.25">
      <c r="B14" s="2" t="s">
        <v>19</v>
      </c>
      <c r="C14" s="3">
        <v>189900</v>
      </c>
      <c r="D14" s="2" t="s">
        <v>12</v>
      </c>
      <c r="E14" s="4">
        <v>3</v>
      </c>
      <c r="F14" s="4">
        <v>2</v>
      </c>
      <c r="G14" s="5">
        <v>1653</v>
      </c>
      <c r="H14" s="2">
        <v>1976</v>
      </c>
    </row>
    <row r="15" spans="2:11" x14ac:dyDescent="0.25">
      <c r="B15" s="2" t="s">
        <v>20</v>
      </c>
      <c r="C15" s="3">
        <v>439900</v>
      </c>
      <c r="D15" s="2" t="s">
        <v>12</v>
      </c>
      <c r="E15" s="4">
        <v>3</v>
      </c>
      <c r="F15" s="4">
        <v>2</v>
      </c>
      <c r="G15" s="5">
        <v>2157</v>
      </c>
      <c r="H15" s="2">
        <v>1957</v>
      </c>
    </row>
    <row r="16" spans="2:11" x14ac:dyDescent="0.25">
      <c r="B16" s="2" t="s">
        <v>21</v>
      </c>
      <c r="C16" s="3">
        <v>589900</v>
      </c>
      <c r="D16" s="2" t="s">
        <v>12</v>
      </c>
      <c r="E16" s="4">
        <v>4</v>
      </c>
      <c r="F16" s="4">
        <v>3</v>
      </c>
      <c r="G16" s="5">
        <v>3006</v>
      </c>
      <c r="H16" s="2">
        <v>1981</v>
      </c>
    </row>
    <row r="17" spans="2:8" x14ac:dyDescent="0.25">
      <c r="B17" s="2" t="s">
        <v>22</v>
      </c>
      <c r="C17" s="3">
        <v>229900</v>
      </c>
      <c r="D17" s="2" t="s">
        <v>12</v>
      </c>
      <c r="E17" s="4">
        <v>4</v>
      </c>
      <c r="F17" s="4">
        <v>2</v>
      </c>
      <c r="G17" s="5">
        <v>2144</v>
      </c>
      <c r="H17" s="2">
        <v>1957</v>
      </c>
    </row>
    <row r="18" spans="2:8" x14ac:dyDescent="0.25">
      <c r="B18" s="2" t="s">
        <v>23</v>
      </c>
      <c r="C18" s="3">
        <v>149900</v>
      </c>
      <c r="D18" s="2" t="s">
        <v>12</v>
      </c>
      <c r="E18" s="4">
        <v>2</v>
      </c>
      <c r="F18" s="4">
        <v>1</v>
      </c>
      <c r="G18" s="5">
        <v>1032</v>
      </c>
      <c r="H18" s="2">
        <v>1959</v>
      </c>
    </row>
    <row r="19" spans="2:8" x14ac:dyDescent="0.25">
      <c r="B19" s="2" t="s">
        <v>24</v>
      </c>
      <c r="C19" s="3">
        <v>109900</v>
      </c>
      <c r="D19" s="2" t="s">
        <v>12</v>
      </c>
      <c r="E19" s="4">
        <v>2</v>
      </c>
      <c r="F19" s="4">
        <v>1</v>
      </c>
      <c r="G19" s="5">
        <v>1010</v>
      </c>
      <c r="H19" s="2">
        <v>1959</v>
      </c>
    </row>
    <row r="20" spans="2:8" x14ac:dyDescent="0.25">
      <c r="B20" s="2" t="s">
        <v>25</v>
      </c>
      <c r="C20" s="3">
        <v>539900</v>
      </c>
      <c r="D20" s="2" t="s">
        <v>12</v>
      </c>
      <c r="E20" s="4">
        <v>4</v>
      </c>
      <c r="F20" s="4">
        <v>2</v>
      </c>
      <c r="G20" s="5">
        <v>2932</v>
      </c>
      <c r="H20" s="2">
        <v>1995</v>
      </c>
    </row>
  </sheetData>
  <phoneticPr fontId="4" type="noConversion"/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5</vt:i4>
      </vt:variant>
    </vt:vector>
  </HeadingPairs>
  <TitlesOfParts>
    <vt:vector size="6" baseType="lpstr">
      <vt:lpstr>Property listings</vt:lpstr>
      <vt:lpstr>Max_price</vt:lpstr>
      <vt:lpstr>Min_price</vt:lpstr>
      <vt:lpstr>prices</vt:lpstr>
      <vt:lpstr>properties</vt:lpstr>
      <vt:lpstr>Total_listings</vt:lpstr>
    </vt:vector>
  </TitlesOfParts>
  <Company>Kazan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 Bruns</dc:creator>
  <cp:lastModifiedBy>exceljet</cp:lastModifiedBy>
  <dcterms:created xsi:type="dcterms:W3CDTF">2013-01-08T20:44:23Z</dcterms:created>
  <dcterms:modified xsi:type="dcterms:W3CDTF">2014-11-20T23:00:48Z</dcterms:modified>
</cp:coreProperties>
</file>