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dev\exceljet-static\content\functions\switch-function\workbooks\"/>
    </mc:Choice>
  </mc:AlternateContent>
  <xr:revisionPtr revIDLastSave="0" documentId="13_ncr:1_{01BFA8D7-A573-49F6-A14B-A5B938B8DE5B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7" l="1"/>
  <c r="D7" i="7"/>
  <c r="D8" i="7"/>
  <c r="D9" i="7"/>
  <c r="D10" i="7"/>
  <c r="D11" i="7"/>
  <c r="D12" i="7"/>
  <c r="D13" i="7"/>
  <c r="D14" i="7"/>
  <c r="D15" i="7"/>
  <c r="D16" i="7"/>
  <c r="D5" i="7"/>
  <c r="D5" i="6" a="1"/>
  <c r="D6" i="5" a="1"/>
  <c r="D7" i="5" a="1"/>
  <c r="D8" i="5" a="1"/>
  <c r="D9" i="5" a="1"/>
  <c r="D10" i="5" a="1"/>
  <c r="D11" i="5" a="1"/>
  <c r="D12" i="5" a="1"/>
  <c r="D13" i="5" a="1"/>
  <c r="D14" i="5" a="1"/>
  <c r="D15" i="5" a="1"/>
  <c r="D16" i="5" a="1"/>
  <c r="D5" i="5" a="1"/>
  <c r="E6" i="4" a="1"/>
  <c r="E7" i="4" a="1"/>
  <c r="E8" i="4" a="1"/>
  <c r="E9" i="4" a="1"/>
  <c r="E10" i="4" a="1"/>
  <c r="E11" i="4" a="1"/>
  <c r="E12" i="4" a="1"/>
  <c r="E13" i="4" a="1"/>
  <c r="E14" i="4" a="1"/>
  <c r="E15" i="4" a="1"/>
  <c r="E16" i="4" a="1"/>
  <c r="E5" i="4" a="1"/>
  <c r="D6" i="3" a="1"/>
  <c r="D7" i="3" a="1"/>
  <c r="D8" i="3" a="1"/>
  <c r="D9" i="3" a="1"/>
  <c r="D10" i="3" a="1"/>
  <c r="D11" i="3" a="1"/>
  <c r="D12" i="3" a="1"/>
  <c r="D13" i="3" a="1"/>
  <c r="D14" i="3" a="1"/>
  <c r="D15" i="3" a="1"/>
  <c r="D16" i="3" a="1"/>
  <c r="D5" i="3" a="1"/>
  <c r="C6" i="3"/>
  <c r="C7" i="3"/>
  <c r="C8" i="3"/>
  <c r="C9" i="3"/>
  <c r="C10" i="3"/>
  <c r="C11" i="3"/>
  <c r="C12" i="3"/>
  <c r="C13" i="3"/>
  <c r="C14" i="3"/>
  <c r="C15" i="3"/>
  <c r="C16" i="3"/>
  <c r="C5" i="3"/>
  <c r="E6" i="2" a="1"/>
  <c r="E7" i="2" a="1"/>
  <c r="E8" i="2" a="1"/>
  <c r="E9" i="2" a="1"/>
  <c r="E10" i="2" a="1"/>
  <c r="E11" i="2" a="1"/>
  <c r="E12" i="2" a="1"/>
  <c r="E13" i="2" a="1"/>
  <c r="E14" i="2" a="1"/>
  <c r="E15" i="2" a="1"/>
  <c r="E16" i="2" a="1"/>
  <c r="E5" i="2" a="1"/>
  <c r="D6" i="2" a="1"/>
  <c r="D7" i="2" a="1"/>
  <c r="D8" i="2" a="1"/>
  <c r="D9" i="2" a="1"/>
  <c r="D10" i="2" a="1"/>
  <c r="D11" i="2" a="1"/>
  <c r="D12" i="2" a="1"/>
  <c r="D13" i="2" a="1"/>
  <c r="D14" i="2" a="1"/>
  <c r="D15" i="2" a="1"/>
  <c r="D16" i="2" a="1"/>
  <c r="D5" i="2" a="1"/>
  <c r="D6" i="1" a="1"/>
  <c r="D7" i="1" a="1"/>
  <c r="D8" i="1" a="1"/>
  <c r="D9" i="1" a="1"/>
  <c r="D10" i="1" a="1"/>
  <c r="D11" i="1" a="1"/>
  <c r="D12" i="1" a="1"/>
  <c r="D13" i="1" a="1"/>
  <c r="D14" i="1" a="1"/>
  <c r="D15" i="1" a="1"/>
  <c r="D16" i="1" a="1"/>
  <c r="D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<sst xmlns="http://schemas.openxmlformats.org/spreadsheetml/2006/main" count="175" uniqueCount="79">
  <si>
    <t>SWITCH function</t>
  </si>
  <si>
    <t>Product</t>
  </si>
  <si>
    <t>Rating</t>
  </si>
  <si>
    <t>Result</t>
  </si>
  <si>
    <t>Apples</t>
  </si>
  <si>
    <t>Bananas</t>
  </si>
  <si>
    <t>Cherries</t>
  </si>
  <si>
    <t>Dates</t>
  </si>
  <si>
    <t>Eggplant</t>
  </si>
  <si>
    <t>Figs</t>
  </si>
  <si>
    <t>Grapes</t>
  </si>
  <si>
    <t>Honey</t>
  </si>
  <si>
    <t>Kale</t>
  </si>
  <si>
    <t>Lemons</t>
  </si>
  <si>
    <t>Mangos</t>
  </si>
  <si>
    <t>Nuts</t>
  </si>
  <si>
    <t>SWITCH function - default value</t>
  </si>
  <si>
    <t>Order</t>
  </si>
  <si>
    <t>Size</t>
  </si>
  <si>
    <t>Result 1</t>
  </si>
  <si>
    <t>Result 2</t>
  </si>
  <si>
    <t>S</t>
  </si>
  <si>
    <t>M</t>
  </si>
  <si>
    <t>L</t>
  </si>
  <si>
    <t>XL</t>
  </si>
  <si>
    <t>s</t>
  </si>
  <si>
    <t>XS</t>
  </si>
  <si>
    <t>SWITCH function - match an expression</t>
  </si>
  <si>
    <t>Date</t>
  </si>
  <si>
    <t>Weekday</t>
  </si>
  <si>
    <t>Type</t>
  </si>
  <si>
    <t>SWITCH function - calculation per case</t>
  </si>
  <si>
    <t>Item</t>
  </si>
  <si>
    <t>Weight</t>
  </si>
  <si>
    <t>Unit</t>
  </si>
  <si>
    <t>Grams</t>
  </si>
  <si>
    <t>Flour</t>
  </si>
  <si>
    <t>kg</t>
  </si>
  <si>
    <t>Sugar</t>
  </si>
  <si>
    <t>g</t>
  </si>
  <si>
    <t>Butter</t>
  </si>
  <si>
    <t>lb</t>
  </si>
  <si>
    <t>Salt</t>
  </si>
  <si>
    <t>oz</t>
  </si>
  <si>
    <t>Rice</t>
  </si>
  <si>
    <t>Coffee</t>
  </si>
  <si>
    <t>Beef</t>
  </si>
  <si>
    <t>Almonds</t>
  </si>
  <si>
    <t>Oats</t>
  </si>
  <si>
    <t>Cheese</t>
  </si>
  <si>
    <t>Cocoa</t>
  </si>
  <si>
    <t>SWITCH function - with comparisons</t>
  </si>
  <si>
    <t>Customer</t>
  </si>
  <si>
    <t>Sales</t>
  </si>
  <si>
    <t>Tier</t>
  </si>
  <si>
    <t>Acme</t>
  </si>
  <si>
    <t>Baxter</t>
  </si>
  <si>
    <t>Corwin</t>
  </si>
  <si>
    <t>Delta</t>
  </si>
  <si>
    <t>Eaton</t>
  </si>
  <si>
    <t>Fenwick</t>
  </si>
  <si>
    <t>Gable</t>
  </si>
  <si>
    <t>Harris</t>
  </si>
  <si>
    <t>Ingram</t>
  </si>
  <si>
    <t>Jarvis</t>
  </si>
  <si>
    <t>Kline</t>
  </si>
  <si>
    <t>Lund</t>
  </si>
  <si>
    <t>SWITCH function - with arrays</t>
  </si>
  <si>
    <t>SWITCH function - lookup table alternative</t>
  </si>
  <si>
    <t>Poor</t>
  </si>
  <si>
    <t>OK</t>
  </si>
  <si>
    <t>Good</t>
  </si>
  <si>
    <t>Read full article here</t>
  </si>
  <si>
    <t>Default value</t>
  </si>
  <si>
    <t>Match an expression</t>
  </si>
  <si>
    <t>Calculation per case</t>
  </si>
  <si>
    <t>With comparisons</t>
  </si>
  <si>
    <t>With arrays</t>
  </si>
  <si>
    <t>Lookup table 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</si>
</sst>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d\ d\-mmm\-yy"/>
    <numFmt numFmtId="165" formatCode="#,##0.0"/>
    <numFmt numFmtId="166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AC97C-68FD-C0C2-0CA2-D902CAE62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360186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645AB7-7812-7431-FD6E-0B48C46EC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360186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456BA1-F29F-1511-A1BF-A9B1E7D00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5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360186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EA019-D152-45AA-AEE2-4DA32CCA5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360186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C42543-5AD7-B107-7369-4752D1110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360186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94E37-2B39-E563-266B-DBB2AB681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360186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36AE54-7D86-CC2C-DBD1-6CDBA7A1A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unctions/switch-funct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unctions/switch-func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unctions/switch-funct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unctions/switch-functio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xceljet.net/functions/switch-functio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exceljet.net/functions/switch-functio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exceljet.net/functions/switch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J16"/>
  <sheetViews>
    <sheetView showGridLines="0" tabSelected="1" workbookViewId="0">
      <selection activeCell="D5" sqref="D5"/>
    </sheetView>
  </sheetViews>
  <sheetFormatPr defaultColWidth="8.85546875" defaultRowHeight="15" x14ac:dyDescent="0.25"/>
  <sheetData>
    <row r="2" spans="2:10" x14ac:dyDescent="0.25">
      <c r="B2" s="1" t="s">
        <v>0</v>
      </c>
    </row>
    <row r="4" spans="2:10" x14ac:dyDescent="0.25">
      <c r="B4" s="2" t="s">
        <v>1</v>
      </c>
      <c r="C4" s="2" t="s">
        <v>2</v>
      </c>
      <c r="D4" s="4" t="s">
        <v>3</v>
      </c>
    </row>
    <row r="5" spans="2:10" x14ac:dyDescent="0.25">
      <c r="B5" s="3" t="s">
        <v>4</v>
      </c>
      <c r="C5" s="5">
        <v>3</v>
      </c>
      <c r="D5" s="3" t="str" cm="1">
        <f t="array" ref="D5">_xlfn.SWITCH(C5,1,"Poor",2,"OK",3,"Good","?")</f>
        <v>Good</v>
      </c>
    </row>
    <row r="6" spans="2:10" x14ac:dyDescent="0.25">
      <c r="B6" s="3" t="s">
        <v>5</v>
      </c>
      <c r="C6" s="5">
        <v>2</v>
      </c>
      <c r="D6" s="3" t="str" cm="1">
        <f t="array" ref="D6">_xlfn.SWITCH(C6,1,"Poor",2,"OK",3,"Good","?")</f>
        <v>OK</v>
      </c>
      <c r="J6" s="9" t="s">
        <v>72</v>
      </c>
    </row>
    <row r="7" spans="2:10" x14ac:dyDescent="0.25">
      <c r="B7" s="3" t="s">
        <v>6</v>
      </c>
      <c r="C7" s="5">
        <v>1</v>
      </c>
      <c r="D7" s="3" t="str" cm="1">
        <f t="array" ref="D7">_xlfn.SWITCH(C7,1,"Poor",2,"OK",3,"Good","?")</f>
        <v>Poor</v>
      </c>
    </row>
    <row r="8" spans="2:10" x14ac:dyDescent="0.25">
      <c r="B8" s="3" t="s">
        <v>7</v>
      </c>
      <c r="C8" s="5">
        <v>4</v>
      </c>
      <c r="D8" s="3" t="str" cm="1">
        <f t="array" ref="D8">_xlfn.SWITCH(C8,1,"Poor",2,"OK",3,"Good","?")</f>
        <v>?</v>
      </c>
    </row>
    <row r="9" spans="2:10" x14ac:dyDescent="0.25">
      <c r="B9" s="3" t="s">
        <v>8</v>
      </c>
      <c r="C9" s="5">
        <v>3</v>
      </c>
      <c r="D9" s="3" t="str" cm="1">
        <f t="array" ref="D9">_xlfn.SWITCH(C9,1,"Poor",2,"OK",3,"Good","?")</f>
        <v>Good</v>
      </c>
    </row>
    <row r="10" spans="2:10" x14ac:dyDescent="0.25">
      <c r="B10" s="3" t="s">
        <v>9</v>
      </c>
      <c r="C10" s="5">
        <v>0</v>
      </c>
      <c r="D10" s="3" t="str" cm="1">
        <f t="array" ref="D10">_xlfn.SWITCH(C10,1,"Poor",2,"OK",3,"Good","?")</f>
        <v>?</v>
      </c>
      <c r="J10" t="s">
        <v>0</v>
      </c>
    </row>
    <row r="11" spans="2:10" x14ac:dyDescent="0.25">
      <c r="B11" s="3" t="s">
        <v>10</v>
      </c>
      <c r="C11" s="5">
        <v>2</v>
      </c>
      <c r="D11" s="3" t="str" cm="1">
        <f t="array" ref="D11">_xlfn.SWITCH(C11,1,"Poor",2,"OK",3,"Good","?")</f>
        <v>OK</v>
      </c>
      <c r="J11" s="9" t="s">
        <v>73</v>
      </c>
    </row>
    <row r="12" spans="2:10" x14ac:dyDescent="0.25">
      <c r="B12" s="3" t="s">
        <v>11</v>
      </c>
      <c r="C12" s="5">
        <v>3</v>
      </c>
      <c r="D12" s="3" t="str" cm="1">
        <f t="array" ref="D12">_xlfn.SWITCH(C12,1,"Poor",2,"OK",3,"Good","?")</f>
        <v>Good</v>
      </c>
      <c r="J12" s="9" t="s">
        <v>74</v>
      </c>
    </row>
    <row r="13" spans="2:10" x14ac:dyDescent="0.25">
      <c r="B13" s="3" t="s">
        <v>12</v>
      </c>
      <c r="C13" s="5">
        <v>1</v>
      </c>
      <c r="D13" s="3" t="str" cm="1">
        <f t="array" ref="D13">_xlfn.SWITCH(C13,1,"Poor",2,"OK",3,"Good","?")</f>
        <v>Poor</v>
      </c>
      <c r="J13" s="9" t="s">
        <v>75</v>
      </c>
    </row>
    <row r="14" spans="2:10" x14ac:dyDescent="0.25">
      <c r="B14" s="3" t="s">
        <v>13</v>
      </c>
      <c r="C14" s="5">
        <v>2</v>
      </c>
      <c r="D14" s="3" t="str" cm="1">
        <f t="array" ref="D14">_xlfn.SWITCH(C14,1,"Poor",2,"OK",3,"Good","?")</f>
        <v>OK</v>
      </c>
      <c r="J14" s="9" t="s">
        <v>76</v>
      </c>
    </row>
    <row r="15" spans="2:10" x14ac:dyDescent="0.25">
      <c r="B15" s="3" t="s">
        <v>14</v>
      </c>
      <c r="C15" s="5">
        <v>3</v>
      </c>
      <c r="D15" s="3" t="str" cm="1">
        <f t="array" ref="D15">_xlfn.SWITCH(C15,1,"Poor",2,"OK",3,"Good","?")</f>
        <v>Good</v>
      </c>
      <c r="J15" s="9" t="s">
        <v>77</v>
      </c>
    </row>
    <row r="16" spans="2:10" x14ac:dyDescent="0.25">
      <c r="B16" s="3" t="s">
        <v>15</v>
      </c>
      <c r="C16" s="5">
        <v>1</v>
      </c>
      <c r="D16" s="3" t="str" cm="1">
        <f t="array" ref="D16">_xlfn.SWITCH(C16,1,"Poor",2,"OK",3,"Good","?")</f>
        <v>Poor</v>
      </c>
      <c r="J16" s="9" t="s">
        <v>78</v>
      </c>
    </row>
  </sheetData>
  <hyperlinks>
    <hyperlink ref="J6" r:id="rId1" xr:uid="{E0A33CD4-FDBA-47A4-9D29-855027CF1A24}"/>
    <hyperlink ref="J11" location="'Sheet2'!$D$5" display="Default value" xr:uid="{6FFF2105-4326-4668-A109-B3A43CFA1E22}"/>
    <hyperlink ref="J12" location="'Sheet3'!$D$5" display="Match an expression" xr:uid="{E545B310-7E18-4EB5-BD7F-A3F65912FF6B}"/>
    <hyperlink ref="J13" location="'Sheet4'!$E$5" display="Calculation per case" xr:uid="{F811614D-BA65-41A7-A9F6-3CC8A64B09E3}"/>
    <hyperlink ref="J14" location="'Sheet5'!$D$5" display="With comparisons" xr:uid="{398DFA43-7452-43AF-A776-A9D146A8B921}"/>
    <hyperlink ref="J15" location="'Sheet6'!$D$5" display="With arrays" xr:uid="{6B9CC890-E307-4628-BF9F-663C364C0E51}"/>
    <hyperlink ref="J16" location="'Sheet7'!$D$5" display="Lookup table alternative" xr:uid="{758CE159-9DA6-44C4-81AF-BB9EA072CF8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6997-3B4C-419B-A48D-AA06CF670145}">
  <dimension ref="B2:J16"/>
  <sheetViews>
    <sheetView showGridLines="0" workbookViewId="0">
      <selection activeCell="D5" sqref="D5"/>
    </sheetView>
  </sheetViews>
  <sheetFormatPr defaultRowHeight="15" x14ac:dyDescent="0.25"/>
  <sheetData>
    <row r="2" spans="2:10" x14ac:dyDescent="0.25">
      <c r="B2" s="1" t="s">
        <v>16</v>
      </c>
    </row>
    <row r="4" spans="2:10" x14ac:dyDescent="0.25">
      <c r="B4" s="2" t="s">
        <v>17</v>
      </c>
      <c r="C4" s="2" t="s">
        <v>18</v>
      </c>
      <c r="D4" s="4" t="s">
        <v>19</v>
      </c>
      <c r="E4" s="4" t="s">
        <v>20</v>
      </c>
    </row>
    <row r="5" spans="2:10" x14ac:dyDescent="0.25">
      <c r="B5" s="3">
        <v>1001</v>
      </c>
      <c r="C5" s="5" t="s">
        <v>21</v>
      </c>
      <c r="D5" s="3" t="str" cm="1">
        <f t="array" ref="D5">_xlfn.SWITCH(C5,"S","Small","M","Medium","L","Large")</f>
        <v>Small</v>
      </c>
      <c r="E5" s="3" t="str" cm="1">
        <f t="array" ref="E5">_xlfn.SWITCH(C5,"S","Small","M","Medium","L","Large","Unknown")</f>
        <v>Small</v>
      </c>
    </row>
    <row r="6" spans="2:10" x14ac:dyDescent="0.25">
      <c r="B6" s="3">
        <v>1002</v>
      </c>
      <c r="C6" s="5" t="s">
        <v>22</v>
      </c>
      <c r="D6" s="3" t="str" cm="1">
        <f t="array" ref="D6">_xlfn.SWITCH(C6,"S","Small","M","Medium","L","Large")</f>
        <v>Medium</v>
      </c>
      <c r="E6" s="3" t="str" cm="1">
        <f t="array" ref="E6">_xlfn.SWITCH(C6,"S","Small","M","Medium","L","Large","Unknown")</f>
        <v>Medium</v>
      </c>
      <c r="J6" s="9" t="s">
        <v>72</v>
      </c>
    </row>
    <row r="7" spans="2:10" x14ac:dyDescent="0.25">
      <c r="B7" s="3">
        <v>1003</v>
      </c>
      <c r="C7" s="5" t="s">
        <v>23</v>
      </c>
      <c r="D7" s="3" t="str" cm="1">
        <f t="array" ref="D7">_xlfn.SWITCH(C7,"S","Small","M","Medium","L","Large")</f>
        <v>Large</v>
      </c>
      <c r="E7" s="3" t="str" cm="1">
        <f t="array" ref="E7">_xlfn.SWITCH(C7,"S","Small","M","Medium","L","Large","Unknown")</f>
        <v>Large</v>
      </c>
    </row>
    <row r="8" spans="2:10" x14ac:dyDescent="0.25">
      <c r="B8" s="3">
        <v>1004</v>
      </c>
      <c r="C8" s="5" t="s">
        <v>24</v>
      </c>
      <c r="D8" s="3" t="e" cm="1">
        <f t="array" ref="D8">_xlfn.SWITCH(C8,"S","Small","M","Medium","L","Large")</f>
        <v>#N/A</v>
      </c>
      <c r="E8" s="3" t="str" cm="1">
        <f t="array" ref="E8">_xlfn.SWITCH(C8,"S","Small","M","Medium","L","Large","Unknown")</f>
        <v>Unknown</v>
      </c>
    </row>
    <row r="9" spans="2:10" x14ac:dyDescent="0.25">
      <c r="B9" s="3">
        <v>1005</v>
      </c>
      <c r="C9" s="5" t="s">
        <v>21</v>
      </c>
      <c r="D9" s="3" t="str" cm="1">
        <f t="array" ref="D9">_xlfn.SWITCH(C9,"S","Small","M","Medium","L","Large")</f>
        <v>Small</v>
      </c>
      <c r="E9" s="3" t="str" cm="1">
        <f t="array" ref="E9">_xlfn.SWITCH(C9,"S","Small","M","Medium","L","Large","Unknown")</f>
        <v>Small</v>
      </c>
    </row>
    <row r="10" spans="2:10" x14ac:dyDescent="0.25">
      <c r="B10" s="3">
        <v>1006</v>
      </c>
      <c r="C10" s="5" t="s">
        <v>23</v>
      </c>
      <c r="D10" s="3" t="str" cm="1">
        <f t="array" ref="D10">_xlfn.SWITCH(C10,"S","Small","M","Medium","L","Large")</f>
        <v>Large</v>
      </c>
      <c r="E10" s="3" t="str" cm="1">
        <f t="array" ref="E10">_xlfn.SWITCH(C10,"S","Small","M","Medium","L","Large","Unknown")</f>
        <v>Large</v>
      </c>
      <c r="J10" s="9" t="s">
        <v>0</v>
      </c>
    </row>
    <row r="11" spans="2:10" x14ac:dyDescent="0.25">
      <c r="B11" s="3">
        <v>1007</v>
      </c>
      <c r="C11" s="5" t="s">
        <v>22</v>
      </c>
      <c r="D11" s="3" t="str" cm="1">
        <f t="array" ref="D11">_xlfn.SWITCH(C11,"S","Small","M","Medium","L","Large")</f>
        <v>Medium</v>
      </c>
      <c r="E11" s="3" t="str" cm="1">
        <f t="array" ref="E11">_xlfn.SWITCH(C11,"S","Small","M","Medium","L","Large","Unknown")</f>
        <v>Medium</v>
      </c>
      <c r="J11" t="s">
        <v>73</v>
      </c>
    </row>
    <row r="12" spans="2:10" x14ac:dyDescent="0.25">
      <c r="B12" s="3">
        <v>1008</v>
      </c>
      <c r="C12" s="5" t="s">
        <v>25</v>
      </c>
      <c r="D12" s="3" t="str" cm="1">
        <f t="array" ref="D12">_xlfn.SWITCH(C12,"S","Small","M","Medium","L","Large")</f>
        <v>Small</v>
      </c>
      <c r="E12" s="3" t="str" cm="1">
        <f t="array" ref="E12">_xlfn.SWITCH(C12,"S","Small","M","Medium","L","Large","Unknown")</f>
        <v>Small</v>
      </c>
      <c r="J12" s="9" t="s">
        <v>74</v>
      </c>
    </row>
    <row r="13" spans="2:10" x14ac:dyDescent="0.25">
      <c r="B13" s="3">
        <v>1009</v>
      </c>
      <c r="C13" s="5" t="s">
        <v>23</v>
      </c>
      <c r="D13" s="3" t="str" cm="1">
        <f t="array" ref="D13">_xlfn.SWITCH(C13,"S","Small","M","Medium","L","Large")</f>
        <v>Large</v>
      </c>
      <c r="E13" s="3" t="str" cm="1">
        <f t="array" ref="E13">_xlfn.SWITCH(C13,"S","Small","M","Medium","L","Large","Unknown")</f>
        <v>Large</v>
      </c>
      <c r="J13" s="9" t="s">
        <v>75</v>
      </c>
    </row>
    <row r="14" spans="2:10" x14ac:dyDescent="0.25">
      <c r="B14" s="3">
        <v>1010</v>
      </c>
      <c r="C14" s="5" t="s">
        <v>22</v>
      </c>
      <c r="D14" s="3" t="str" cm="1">
        <f t="array" ref="D14">_xlfn.SWITCH(C14,"S","Small","M","Medium","L","Large")</f>
        <v>Medium</v>
      </c>
      <c r="E14" s="3" t="str" cm="1">
        <f t="array" ref="E14">_xlfn.SWITCH(C14,"S","Small","M","Medium","L","Large","Unknown")</f>
        <v>Medium</v>
      </c>
      <c r="J14" s="9" t="s">
        <v>76</v>
      </c>
    </row>
    <row r="15" spans="2:10" x14ac:dyDescent="0.25">
      <c r="B15" s="3">
        <v>1011</v>
      </c>
      <c r="C15" s="5" t="s">
        <v>26</v>
      </c>
      <c r="D15" s="3" t="e" cm="1">
        <f t="array" ref="D15">_xlfn.SWITCH(C15,"S","Small","M","Medium","L","Large")</f>
        <v>#N/A</v>
      </c>
      <c r="E15" s="3" t="str" cm="1">
        <f t="array" ref="E15">_xlfn.SWITCH(C15,"S","Small","M","Medium","L","Large","Unknown")</f>
        <v>Unknown</v>
      </c>
      <c r="J15" s="9" t="s">
        <v>77</v>
      </c>
    </row>
    <row r="16" spans="2:10" x14ac:dyDescent="0.25">
      <c r="B16" s="3">
        <v>1012</v>
      </c>
      <c r="C16" s="5" t="s">
        <v>21</v>
      </c>
      <c r="D16" s="3" t="str" cm="1">
        <f t="array" ref="D16">_xlfn.SWITCH(C16,"S","Small","M","Medium","L","Large")</f>
        <v>Small</v>
      </c>
      <c r="E16" s="3" t="str" cm="1">
        <f t="array" ref="E16">_xlfn.SWITCH(C16,"S","Small","M","Medium","L","Large","Unknown")</f>
        <v>Small</v>
      </c>
      <c r="J16" s="9" t="s">
        <v>78</v>
      </c>
    </row>
  </sheetData>
  <hyperlinks>
    <hyperlink ref="J6" r:id="rId1" xr:uid="{BA423925-7859-47FD-8DF5-B97FC92D0B4C}"/>
    <hyperlink ref="J10" location="'Sheet1'!$D$5" display="SWITCH function" xr:uid="{36A8E8C3-F2B8-439E-B62B-32BD3046C0E4}"/>
    <hyperlink ref="J12" location="'Sheet3'!$D$5" display="Match an expression" xr:uid="{E79E19DD-A601-4B3D-B760-4BD4C6D3A60A}"/>
    <hyperlink ref="J13" location="'Sheet4'!$E$5" display="Calculation per case" xr:uid="{EDE1A0EA-2EEF-4D49-AFA5-DA03B9FA16BC}"/>
    <hyperlink ref="J14" location="'Sheet5'!$D$5" display="With comparisons" xr:uid="{4944F5A1-ACEB-4397-9BEE-9F1605BD1E22}"/>
    <hyperlink ref="J15" location="'Sheet6'!$D$5" display="With arrays" xr:uid="{56282957-1A1D-4EE3-B325-80F63A082D62}"/>
    <hyperlink ref="J16" location="'Sheet7'!$D$5" display="Lookup table alternative" xr:uid="{BCBB7CAB-3C62-46A1-A292-D213D2E47A57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2158-3785-42B5-BA8B-932BC97BC266}">
  <dimension ref="B2:J16"/>
  <sheetViews>
    <sheetView showGridLines="0" workbookViewId="0">
      <selection activeCell="D5" sqref="D5"/>
    </sheetView>
  </sheetViews>
  <sheetFormatPr defaultRowHeight="15" x14ac:dyDescent="0.25"/>
  <cols>
    <col min="2" max="2" width="14.42578125" bestFit="1" customWidth="1"/>
    <col min="4" max="4" width="10.7109375" customWidth="1"/>
  </cols>
  <sheetData>
    <row r="2" spans="2:10" x14ac:dyDescent="0.25">
      <c r="B2" s="1" t="s">
        <v>27</v>
      </c>
    </row>
    <row r="4" spans="2:10" x14ac:dyDescent="0.25">
      <c r="B4" s="2" t="s">
        <v>28</v>
      </c>
      <c r="C4" s="4" t="s">
        <v>29</v>
      </c>
      <c r="D4" s="4" t="s">
        <v>30</v>
      </c>
    </row>
    <row r="5" spans="2:10" x14ac:dyDescent="0.25">
      <c r="B5" s="6">
        <v>46272</v>
      </c>
      <c r="C5" s="5">
        <f>WEEKDAY(B5)</f>
        <v>2</v>
      </c>
      <c r="D5" s="3" t="str" cm="1">
        <f t="array" ref="D5">_xlfn.SWITCH(WEEKDAY(B5),1,"Weekend",7,"Weekend","Weekday")</f>
        <v>Weekday</v>
      </c>
    </row>
    <row r="6" spans="2:10" x14ac:dyDescent="0.25">
      <c r="B6" s="6">
        <v>46273</v>
      </c>
      <c r="C6" s="5">
        <f t="shared" ref="C6:C16" si="0">WEEKDAY(B6)</f>
        <v>3</v>
      </c>
      <c r="D6" s="3" t="str" cm="1">
        <f t="array" ref="D6">_xlfn.SWITCH(WEEKDAY(B6),1,"Weekend",7,"Weekend","Weekday")</f>
        <v>Weekday</v>
      </c>
      <c r="J6" s="9" t="s">
        <v>72</v>
      </c>
    </row>
    <row r="7" spans="2:10" x14ac:dyDescent="0.25">
      <c r="B7" s="6">
        <v>46274</v>
      </c>
      <c r="C7" s="5">
        <f t="shared" si="0"/>
        <v>4</v>
      </c>
      <c r="D7" s="3" t="str" cm="1">
        <f t="array" ref="D7">_xlfn.SWITCH(WEEKDAY(B7),1,"Weekend",7,"Weekend","Weekday")</f>
        <v>Weekday</v>
      </c>
    </row>
    <row r="8" spans="2:10" x14ac:dyDescent="0.25">
      <c r="B8" s="6">
        <v>46275</v>
      </c>
      <c r="C8" s="5">
        <f t="shared" si="0"/>
        <v>5</v>
      </c>
      <c r="D8" s="3" t="str" cm="1">
        <f t="array" ref="D8">_xlfn.SWITCH(WEEKDAY(B8),1,"Weekend",7,"Weekend","Weekday")</f>
        <v>Weekday</v>
      </c>
    </row>
    <row r="9" spans="2:10" x14ac:dyDescent="0.25">
      <c r="B9" s="6">
        <v>46276</v>
      </c>
      <c r="C9" s="5">
        <f t="shared" si="0"/>
        <v>6</v>
      </c>
      <c r="D9" s="3" t="str" cm="1">
        <f t="array" ref="D9">_xlfn.SWITCH(WEEKDAY(B9),1,"Weekend",7,"Weekend","Weekday")</f>
        <v>Weekday</v>
      </c>
    </row>
    <row r="10" spans="2:10" x14ac:dyDescent="0.25">
      <c r="B10" s="6">
        <v>46277</v>
      </c>
      <c r="C10" s="5">
        <f t="shared" si="0"/>
        <v>7</v>
      </c>
      <c r="D10" s="3" t="str" cm="1">
        <f t="array" ref="D10">_xlfn.SWITCH(WEEKDAY(B10),1,"Weekend",7,"Weekend","Weekday")</f>
        <v>Weekend</v>
      </c>
      <c r="J10" s="9" t="s">
        <v>0</v>
      </c>
    </row>
    <row r="11" spans="2:10" x14ac:dyDescent="0.25">
      <c r="B11" s="6">
        <v>46278</v>
      </c>
      <c r="C11" s="5">
        <f t="shared" si="0"/>
        <v>1</v>
      </c>
      <c r="D11" s="3" t="str" cm="1">
        <f t="array" ref="D11">_xlfn.SWITCH(WEEKDAY(B11),1,"Weekend",7,"Weekend","Weekday")</f>
        <v>Weekend</v>
      </c>
      <c r="J11" s="9" t="s">
        <v>73</v>
      </c>
    </row>
    <row r="12" spans="2:10" x14ac:dyDescent="0.25">
      <c r="B12" s="6">
        <v>46279</v>
      </c>
      <c r="C12" s="5">
        <f t="shared" si="0"/>
        <v>2</v>
      </c>
      <c r="D12" s="3" t="str" cm="1">
        <f t="array" ref="D12">_xlfn.SWITCH(WEEKDAY(B12),1,"Weekend",7,"Weekend","Weekday")</f>
        <v>Weekday</v>
      </c>
      <c r="J12" t="s">
        <v>74</v>
      </c>
    </row>
    <row r="13" spans="2:10" x14ac:dyDescent="0.25">
      <c r="B13" s="6">
        <v>46280</v>
      </c>
      <c r="C13" s="5">
        <f t="shared" si="0"/>
        <v>3</v>
      </c>
      <c r="D13" s="3" t="str" cm="1">
        <f t="array" ref="D13">_xlfn.SWITCH(WEEKDAY(B13),1,"Weekend",7,"Weekend","Weekday")</f>
        <v>Weekday</v>
      </c>
      <c r="J13" s="9" t="s">
        <v>75</v>
      </c>
    </row>
    <row r="14" spans="2:10" x14ac:dyDescent="0.25">
      <c r="B14" s="6">
        <v>46281</v>
      </c>
      <c r="C14" s="5">
        <f t="shared" si="0"/>
        <v>4</v>
      </c>
      <c r="D14" s="3" t="str" cm="1">
        <f t="array" ref="D14">_xlfn.SWITCH(WEEKDAY(B14),1,"Weekend",7,"Weekend","Weekday")</f>
        <v>Weekday</v>
      </c>
      <c r="J14" s="9" t="s">
        <v>76</v>
      </c>
    </row>
    <row r="15" spans="2:10" x14ac:dyDescent="0.25">
      <c r="B15" s="6">
        <v>46282</v>
      </c>
      <c r="C15" s="5">
        <f t="shared" si="0"/>
        <v>5</v>
      </c>
      <c r="D15" s="3" t="str" cm="1">
        <f t="array" ref="D15">_xlfn.SWITCH(WEEKDAY(B15),1,"Weekend",7,"Weekend","Weekday")</f>
        <v>Weekday</v>
      </c>
      <c r="J15" s="9" t="s">
        <v>77</v>
      </c>
    </row>
    <row r="16" spans="2:10" x14ac:dyDescent="0.25">
      <c r="B16" s="6">
        <v>46283</v>
      </c>
      <c r="C16" s="5">
        <f t="shared" si="0"/>
        <v>6</v>
      </c>
      <c r="D16" s="3" t="str" cm="1">
        <f t="array" ref="D16">_xlfn.SWITCH(WEEKDAY(B16),1,"Weekend",7,"Weekend","Weekday")</f>
        <v>Weekday</v>
      </c>
      <c r="J16" s="9" t="s">
        <v>78</v>
      </c>
    </row>
  </sheetData>
  <hyperlinks>
    <hyperlink ref="J6" r:id="rId1" xr:uid="{A0F494DE-0C1F-488C-8064-D77A2E73C1F9}"/>
    <hyperlink ref="J10" location="'Sheet1'!$D$5" display="SWITCH function" xr:uid="{EE14FA4A-46C9-4E35-93EB-E5545C014841}"/>
    <hyperlink ref="J11" location="'Sheet2'!$D$5" display="Default value" xr:uid="{FA5063DB-0B40-43B4-84D7-40CAD63BAFC1}"/>
    <hyperlink ref="J13" location="'Sheet4'!$E$5" display="Calculation per case" xr:uid="{78D4D100-383B-4F18-A14E-7207C386DAE0}"/>
    <hyperlink ref="J14" location="'Sheet5'!$D$5" display="With comparisons" xr:uid="{DD568558-5DCA-49D7-8311-77787BEA25B1}"/>
    <hyperlink ref="J15" location="'Sheet6'!$D$5" display="With arrays" xr:uid="{21FA72E9-CEB0-4A47-B589-0F63BACED40E}"/>
    <hyperlink ref="J16" location="'Sheet7'!$D$5" display="Lookup table alternative" xr:uid="{942D0A96-4D1B-46AA-B382-38B2394FEF21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379D-AB6D-4C9B-9541-66628DFFFE44}">
  <dimension ref="B2:J16"/>
  <sheetViews>
    <sheetView showGridLines="0" workbookViewId="0">
      <selection activeCell="E5" sqref="E5"/>
    </sheetView>
  </sheetViews>
  <sheetFormatPr defaultRowHeight="15" x14ac:dyDescent="0.25"/>
  <sheetData>
    <row r="2" spans="2:10" x14ac:dyDescent="0.25">
      <c r="B2" s="1" t="s">
        <v>31</v>
      </c>
    </row>
    <row r="4" spans="2:10" x14ac:dyDescent="0.25">
      <c r="B4" s="2" t="s">
        <v>32</v>
      </c>
      <c r="C4" s="2" t="s">
        <v>33</v>
      </c>
      <c r="D4" s="2" t="s">
        <v>34</v>
      </c>
      <c r="E4" s="4" t="s">
        <v>35</v>
      </c>
    </row>
    <row r="5" spans="2:10" x14ac:dyDescent="0.25">
      <c r="B5" s="3" t="s">
        <v>36</v>
      </c>
      <c r="C5" s="5">
        <v>2.5</v>
      </c>
      <c r="D5" s="5" t="s">
        <v>37</v>
      </c>
      <c r="E5" s="7" cm="1">
        <f t="array" ref="E5">_xlfn.SWITCH(D5,"kg",C5*1000,"g",C5,"lb",C5*453.6,"oz",C5*28.35)</f>
        <v>2500</v>
      </c>
    </row>
    <row r="6" spans="2:10" x14ac:dyDescent="0.25">
      <c r="B6" s="3" t="s">
        <v>38</v>
      </c>
      <c r="C6" s="5">
        <v>750</v>
      </c>
      <c r="D6" s="5" t="s">
        <v>39</v>
      </c>
      <c r="E6" s="7" cm="1">
        <f t="array" ref="E6">_xlfn.SWITCH(D6,"kg",C6*1000,"g",C6,"lb",C6*453.6,"oz",C6*28.35)</f>
        <v>750</v>
      </c>
      <c r="J6" s="9" t="s">
        <v>72</v>
      </c>
    </row>
    <row r="7" spans="2:10" x14ac:dyDescent="0.25">
      <c r="B7" s="3" t="s">
        <v>40</v>
      </c>
      <c r="C7" s="5">
        <v>1.5</v>
      </c>
      <c r="D7" s="5" t="s">
        <v>41</v>
      </c>
      <c r="E7" s="7" cm="1">
        <f t="array" ref="E7">_xlfn.SWITCH(D7,"kg",C7*1000,"g",C7,"lb",C7*453.6,"oz",C7*28.35)</f>
        <v>680.40000000000009</v>
      </c>
    </row>
    <row r="8" spans="2:10" x14ac:dyDescent="0.25">
      <c r="B8" s="3" t="s">
        <v>42</v>
      </c>
      <c r="C8" s="5">
        <v>8</v>
      </c>
      <c r="D8" s="5" t="s">
        <v>43</v>
      </c>
      <c r="E8" s="7" cm="1">
        <f t="array" ref="E8">_xlfn.SWITCH(D8,"kg",C8*1000,"g",C8,"lb",C8*453.6,"oz",C8*28.35)</f>
        <v>226.8</v>
      </c>
    </row>
    <row r="9" spans="2:10" x14ac:dyDescent="0.25">
      <c r="B9" s="3" t="s">
        <v>44</v>
      </c>
      <c r="C9" s="5">
        <v>10</v>
      </c>
      <c r="D9" s="5" t="s">
        <v>37</v>
      </c>
      <c r="E9" s="7" cm="1">
        <f t="array" ref="E9">_xlfn.SWITCH(D9,"kg",C9*1000,"g",C9,"lb",C9*453.6,"oz",C9*28.35)</f>
        <v>10000</v>
      </c>
    </row>
    <row r="10" spans="2:10" x14ac:dyDescent="0.25">
      <c r="B10" s="3" t="s">
        <v>45</v>
      </c>
      <c r="C10" s="5">
        <v>500</v>
      </c>
      <c r="D10" s="5" t="s">
        <v>39</v>
      </c>
      <c r="E10" s="7" cm="1">
        <f t="array" ref="E10">_xlfn.SWITCH(D10,"kg",C10*1000,"g",C10,"lb",C10*453.6,"oz",C10*28.35)</f>
        <v>500</v>
      </c>
      <c r="J10" s="9" t="s">
        <v>0</v>
      </c>
    </row>
    <row r="11" spans="2:10" x14ac:dyDescent="0.25">
      <c r="B11" s="3" t="s">
        <v>46</v>
      </c>
      <c r="C11" s="5">
        <v>3</v>
      </c>
      <c r="D11" s="5" t="s">
        <v>41</v>
      </c>
      <c r="E11" s="7" cm="1">
        <f t="array" ref="E11">_xlfn.SWITCH(D11,"kg",C11*1000,"g",C11,"lb",C11*453.6,"oz",C11*28.35)</f>
        <v>1360.8000000000002</v>
      </c>
      <c r="J11" s="9" t="s">
        <v>73</v>
      </c>
    </row>
    <row r="12" spans="2:10" x14ac:dyDescent="0.25">
      <c r="B12" s="3" t="s">
        <v>47</v>
      </c>
      <c r="C12" s="5">
        <v>12</v>
      </c>
      <c r="D12" s="5" t="s">
        <v>43</v>
      </c>
      <c r="E12" s="7" cm="1">
        <f t="array" ref="E12">_xlfn.SWITCH(D12,"kg",C12*1000,"g",C12,"lb",C12*453.6,"oz",C12*28.35)</f>
        <v>340.20000000000005</v>
      </c>
      <c r="J12" s="9" t="s">
        <v>74</v>
      </c>
    </row>
    <row r="13" spans="2:10" x14ac:dyDescent="0.25">
      <c r="B13" s="3" t="s">
        <v>48</v>
      </c>
      <c r="C13" s="5">
        <v>1.2</v>
      </c>
      <c r="D13" s="5" t="s">
        <v>37</v>
      </c>
      <c r="E13" s="7" cm="1">
        <f t="array" ref="E13">_xlfn.SWITCH(D13,"kg",C13*1000,"g",C13,"lb",C13*453.6,"oz",C13*28.35)</f>
        <v>1200</v>
      </c>
      <c r="J13" t="s">
        <v>75</v>
      </c>
    </row>
    <row r="14" spans="2:10" x14ac:dyDescent="0.25">
      <c r="B14" s="3" t="s">
        <v>11</v>
      </c>
      <c r="C14" s="5">
        <v>340</v>
      </c>
      <c r="D14" s="5" t="s">
        <v>39</v>
      </c>
      <c r="E14" s="7" cm="1">
        <f t="array" ref="E14">_xlfn.SWITCH(D14,"kg",C14*1000,"g",C14,"lb",C14*453.6,"oz",C14*28.35)</f>
        <v>340</v>
      </c>
      <c r="J14" s="9" t="s">
        <v>76</v>
      </c>
    </row>
    <row r="15" spans="2:10" x14ac:dyDescent="0.25">
      <c r="B15" s="3" t="s">
        <v>49</v>
      </c>
      <c r="C15" s="5">
        <v>0.5</v>
      </c>
      <c r="D15" s="5" t="s">
        <v>41</v>
      </c>
      <c r="E15" s="7" cm="1">
        <f t="array" ref="E15">_xlfn.SWITCH(D15,"kg",C15*1000,"g",C15,"lb",C15*453.6,"oz",C15*28.35)</f>
        <v>226.8</v>
      </c>
      <c r="J15" s="9" t="s">
        <v>77</v>
      </c>
    </row>
    <row r="16" spans="2:10" x14ac:dyDescent="0.25">
      <c r="B16" s="3" t="s">
        <v>50</v>
      </c>
      <c r="C16" s="5">
        <v>4</v>
      </c>
      <c r="D16" s="5" t="s">
        <v>43</v>
      </c>
      <c r="E16" s="7" cm="1">
        <f t="array" ref="E16">_xlfn.SWITCH(D16,"kg",C16*1000,"g",C16,"lb",C16*453.6,"oz",C16*28.35)</f>
        <v>113.4</v>
      </c>
      <c r="J16" s="9" t="s">
        <v>78</v>
      </c>
    </row>
  </sheetData>
  <hyperlinks>
    <hyperlink ref="J6" r:id="rId1" xr:uid="{B4F55283-7EED-4465-BF2D-C7921ED8CAA6}"/>
    <hyperlink ref="J10" location="'Sheet1'!$D$5" display="SWITCH function" xr:uid="{E5A503B0-C0FB-45F1-B7E0-53298F68FF82}"/>
    <hyperlink ref="J11" location="'Sheet2'!$D$5" display="Default value" xr:uid="{B919339B-13B5-4966-9EF0-00557BB7AF6A}"/>
    <hyperlink ref="J12" location="'Sheet3'!$D$5" display="Match an expression" xr:uid="{9FF51E0D-B883-4FCD-A17B-8D175B2F4765}"/>
    <hyperlink ref="J14" location="'Sheet5'!$D$5" display="With comparisons" xr:uid="{FCFAAF88-A5B3-4D2A-96E3-7045FEFE4183}"/>
    <hyperlink ref="J15" location="'Sheet6'!$D$5" display="With arrays" xr:uid="{98BCFB18-F3F0-4255-AAB2-7303E899D787}"/>
    <hyperlink ref="J16" location="'Sheet7'!$D$5" display="Lookup table alternative" xr:uid="{92DB51A1-5574-4CEC-B1A7-DE28905E98B4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8DEE-22A8-46D8-878E-9B81E96FE3BD}">
  <dimension ref="B2:J16"/>
  <sheetViews>
    <sheetView showGridLines="0" workbookViewId="0">
      <selection activeCell="D5" sqref="D5"/>
    </sheetView>
  </sheetViews>
  <sheetFormatPr defaultRowHeight="15" x14ac:dyDescent="0.25"/>
  <sheetData>
    <row r="2" spans="2:10" x14ac:dyDescent="0.25">
      <c r="B2" s="1" t="s">
        <v>51</v>
      </c>
    </row>
    <row r="4" spans="2:10" x14ac:dyDescent="0.25">
      <c r="B4" s="2" t="s">
        <v>52</v>
      </c>
      <c r="C4" s="2" t="s">
        <v>53</v>
      </c>
      <c r="D4" s="4" t="s">
        <v>54</v>
      </c>
    </row>
    <row r="5" spans="2:10" x14ac:dyDescent="0.25">
      <c r="B5" s="3" t="s">
        <v>55</v>
      </c>
      <c r="C5" s="8">
        <v>1250</v>
      </c>
      <c r="D5" s="3" t="str" cm="1">
        <f t="array" ref="D5">_xlfn.SWITCH(TRUE,C5&gt;=1000,"Gold",C5&gt;=500,"Silver","Bronze")</f>
        <v>Gold</v>
      </c>
    </row>
    <row r="6" spans="2:10" x14ac:dyDescent="0.25">
      <c r="B6" s="3" t="s">
        <v>56</v>
      </c>
      <c r="C6" s="8">
        <v>480</v>
      </c>
      <c r="D6" s="3" t="str" cm="1">
        <f t="array" ref="D6">_xlfn.SWITCH(TRUE,C6&gt;=1000,"Gold",C6&gt;=500,"Silver","Bronze")</f>
        <v>Bronze</v>
      </c>
      <c r="J6" s="9" t="s">
        <v>72</v>
      </c>
    </row>
    <row r="7" spans="2:10" x14ac:dyDescent="0.25">
      <c r="B7" s="3" t="s">
        <v>57</v>
      </c>
      <c r="C7" s="8">
        <v>900</v>
      </c>
      <c r="D7" s="3" t="str" cm="1">
        <f t="array" ref="D7">_xlfn.SWITCH(TRUE,C7&gt;=1000,"Gold",C7&gt;=500,"Silver","Bronze")</f>
        <v>Silver</v>
      </c>
    </row>
    <row r="8" spans="2:10" x14ac:dyDescent="0.25">
      <c r="B8" s="3" t="s">
        <v>58</v>
      </c>
      <c r="C8" s="8">
        <v>1000</v>
      </c>
      <c r="D8" s="3" t="str" cm="1">
        <f t="array" ref="D8">_xlfn.SWITCH(TRUE,C8&gt;=1000,"Gold",C8&gt;=500,"Silver","Bronze")</f>
        <v>Gold</v>
      </c>
    </row>
    <row r="9" spans="2:10" x14ac:dyDescent="0.25">
      <c r="B9" s="3" t="s">
        <v>59</v>
      </c>
      <c r="C9" s="8">
        <v>275</v>
      </c>
      <c r="D9" s="3" t="str" cm="1">
        <f t="array" ref="D9">_xlfn.SWITCH(TRUE,C9&gt;=1000,"Gold",C9&gt;=500,"Silver","Bronze")</f>
        <v>Bronze</v>
      </c>
    </row>
    <row r="10" spans="2:10" x14ac:dyDescent="0.25">
      <c r="B10" s="3" t="s">
        <v>60</v>
      </c>
      <c r="C10" s="8">
        <v>1500</v>
      </c>
      <c r="D10" s="3" t="str" cm="1">
        <f t="array" ref="D10">_xlfn.SWITCH(TRUE,C10&gt;=1000,"Gold",C10&gt;=500,"Silver","Bronze")</f>
        <v>Gold</v>
      </c>
      <c r="J10" s="9" t="s">
        <v>0</v>
      </c>
    </row>
    <row r="11" spans="2:10" x14ac:dyDescent="0.25">
      <c r="B11" s="3" t="s">
        <v>61</v>
      </c>
      <c r="C11" s="8">
        <v>500</v>
      </c>
      <c r="D11" s="3" t="str" cm="1">
        <f t="array" ref="D11">_xlfn.SWITCH(TRUE,C11&gt;=1000,"Gold",C11&gt;=500,"Silver","Bronze")</f>
        <v>Silver</v>
      </c>
      <c r="J11" s="9" t="s">
        <v>73</v>
      </c>
    </row>
    <row r="12" spans="2:10" x14ac:dyDescent="0.25">
      <c r="B12" s="3" t="s">
        <v>62</v>
      </c>
      <c r="C12" s="8">
        <v>610</v>
      </c>
      <c r="D12" s="3" t="str" cm="1">
        <f t="array" ref="D12">_xlfn.SWITCH(TRUE,C12&gt;=1000,"Gold",C12&gt;=500,"Silver","Bronze")</f>
        <v>Silver</v>
      </c>
      <c r="J12" s="9" t="s">
        <v>74</v>
      </c>
    </row>
    <row r="13" spans="2:10" x14ac:dyDescent="0.25">
      <c r="B13" s="3" t="s">
        <v>63</v>
      </c>
      <c r="C13" s="8">
        <v>120</v>
      </c>
      <c r="D13" s="3" t="str" cm="1">
        <f t="array" ref="D13">_xlfn.SWITCH(TRUE,C13&gt;=1000,"Gold",C13&gt;=500,"Silver","Bronze")</f>
        <v>Bronze</v>
      </c>
      <c r="J13" s="9" t="s">
        <v>75</v>
      </c>
    </row>
    <row r="14" spans="2:10" x14ac:dyDescent="0.25">
      <c r="B14" s="3" t="s">
        <v>64</v>
      </c>
      <c r="C14" s="8">
        <v>999</v>
      </c>
      <c r="D14" s="3" t="str" cm="1">
        <f t="array" ref="D14">_xlfn.SWITCH(TRUE,C14&gt;=1000,"Gold",C14&gt;=500,"Silver","Bronze")</f>
        <v>Silver</v>
      </c>
      <c r="J14" t="s">
        <v>76</v>
      </c>
    </row>
    <row r="15" spans="2:10" x14ac:dyDescent="0.25">
      <c r="B15" s="3" t="s">
        <v>65</v>
      </c>
      <c r="C15" s="8">
        <v>2200</v>
      </c>
      <c r="D15" s="3" t="str" cm="1">
        <f t="array" ref="D15">_xlfn.SWITCH(TRUE,C15&gt;=1000,"Gold",C15&gt;=500,"Silver","Bronze")</f>
        <v>Gold</v>
      </c>
      <c r="J15" s="9" t="s">
        <v>77</v>
      </c>
    </row>
    <row r="16" spans="2:10" x14ac:dyDescent="0.25">
      <c r="B16" s="3" t="s">
        <v>66</v>
      </c>
      <c r="C16" s="8">
        <v>450</v>
      </c>
      <c r="D16" s="3" t="str" cm="1">
        <f t="array" ref="D16">_xlfn.SWITCH(TRUE,C16&gt;=1000,"Gold",C16&gt;=500,"Silver","Bronze")</f>
        <v>Bronze</v>
      </c>
      <c r="J16" s="9" t="s">
        <v>78</v>
      </c>
    </row>
  </sheetData>
  <hyperlinks>
    <hyperlink ref="J6" r:id="rId1" xr:uid="{0876B700-108B-49B4-AC25-ED486B50FBFC}"/>
    <hyperlink ref="J10" location="'Sheet1'!$D$5" display="SWITCH function" xr:uid="{3A1828E2-893D-4270-ACDE-C39385DD3C25}"/>
    <hyperlink ref="J11" location="'Sheet2'!$D$5" display="Default value" xr:uid="{56E7B393-60C7-488C-AF71-454C2AD0E114}"/>
    <hyperlink ref="J12" location="'Sheet3'!$D$5" display="Match an expression" xr:uid="{483B302C-47C2-4BCF-8BD5-9D869A4D9CA8}"/>
    <hyperlink ref="J13" location="'Sheet4'!$E$5" display="Calculation per case" xr:uid="{2B7E8876-EC26-4B0E-92F5-EDD464053C02}"/>
    <hyperlink ref="J15" location="'Sheet6'!$D$5" display="With arrays" xr:uid="{0DE1BA3C-6C04-437D-8E04-65C6CAE92E77}"/>
    <hyperlink ref="J16" location="'Sheet7'!$D$5" display="Lookup table alternative" xr:uid="{A1912EA1-686A-4089-887E-594F32C3EAE0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C3E64-F1B4-4E7F-8241-98CB03F51BEE}">
  <dimension ref="B2:J16"/>
  <sheetViews>
    <sheetView showGridLines="0" workbookViewId="0">
      <selection activeCell="D5" sqref="D5"/>
    </sheetView>
  </sheetViews>
  <sheetFormatPr defaultRowHeight="15" x14ac:dyDescent="0.25"/>
  <sheetData>
    <row r="2" spans="2:10" x14ac:dyDescent="0.25">
      <c r="B2" s="1" t="s">
        <v>67</v>
      </c>
    </row>
    <row r="4" spans="2:10" x14ac:dyDescent="0.25">
      <c r="B4" s="2" t="s">
        <v>1</v>
      </c>
      <c r="C4" s="2" t="s">
        <v>2</v>
      </c>
      <c r="D4" s="4" t="s">
        <v>3</v>
      </c>
    </row>
    <row r="5" spans="2:10" x14ac:dyDescent="0.25">
      <c r="B5" s="3" t="s">
        <v>4</v>
      </c>
      <c r="C5" s="5">
        <v>3</v>
      </c>
      <c r="D5" s="3" t="str" cm="1">
        <f t="array" ref="D5:D16">_xlfn.SWITCH(C5:C16,1,"Poor",2,"OK",3,"Good","?")</f>
        <v>Good</v>
      </c>
    </row>
    <row r="6" spans="2:10" x14ac:dyDescent="0.25">
      <c r="B6" s="3" t="s">
        <v>5</v>
      </c>
      <c r="C6" s="5">
        <v>2</v>
      </c>
      <c r="D6" s="3" t="str">
        <v>OK</v>
      </c>
      <c r="J6" s="9" t="s">
        <v>72</v>
      </c>
    </row>
    <row r="7" spans="2:10" x14ac:dyDescent="0.25">
      <c r="B7" s="3" t="s">
        <v>6</v>
      </c>
      <c r="C7" s="5">
        <v>1</v>
      </c>
      <c r="D7" s="3" t="str">
        <v>Poor</v>
      </c>
    </row>
    <row r="8" spans="2:10" x14ac:dyDescent="0.25">
      <c r="B8" s="3" t="s">
        <v>7</v>
      </c>
      <c r="C8" s="5">
        <v>4</v>
      </c>
      <c r="D8" s="3" t="str">
        <v>?</v>
      </c>
    </row>
    <row r="9" spans="2:10" x14ac:dyDescent="0.25">
      <c r="B9" s="3" t="s">
        <v>8</v>
      </c>
      <c r="C9" s="5">
        <v>3</v>
      </c>
      <c r="D9" s="3" t="str">
        <v>Good</v>
      </c>
    </row>
    <row r="10" spans="2:10" x14ac:dyDescent="0.25">
      <c r="B10" s="3" t="s">
        <v>9</v>
      </c>
      <c r="C10" s="5">
        <v>0</v>
      </c>
      <c r="D10" s="3" t="str">
        <v>?</v>
      </c>
      <c r="J10" s="9" t="s">
        <v>0</v>
      </c>
    </row>
    <row r="11" spans="2:10" x14ac:dyDescent="0.25">
      <c r="B11" s="3" t="s">
        <v>10</v>
      </c>
      <c r="C11" s="5">
        <v>2</v>
      </c>
      <c r="D11" s="3" t="str">
        <v>OK</v>
      </c>
      <c r="J11" s="9" t="s">
        <v>73</v>
      </c>
    </row>
    <row r="12" spans="2:10" x14ac:dyDescent="0.25">
      <c r="B12" s="3" t="s">
        <v>11</v>
      </c>
      <c r="C12" s="5">
        <v>3</v>
      </c>
      <c r="D12" s="3" t="str">
        <v>Good</v>
      </c>
      <c r="J12" s="9" t="s">
        <v>74</v>
      </c>
    </row>
    <row r="13" spans="2:10" x14ac:dyDescent="0.25">
      <c r="B13" s="3" t="s">
        <v>12</v>
      </c>
      <c r="C13" s="5">
        <v>1</v>
      </c>
      <c r="D13" s="3" t="str">
        <v>Poor</v>
      </c>
      <c r="J13" s="9" t="s">
        <v>75</v>
      </c>
    </row>
    <row r="14" spans="2:10" x14ac:dyDescent="0.25">
      <c r="B14" s="3" t="s">
        <v>13</v>
      </c>
      <c r="C14" s="5">
        <v>2</v>
      </c>
      <c r="D14" s="3" t="str">
        <v>OK</v>
      </c>
      <c r="J14" s="9" t="s">
        <v>76</v>
      </c>
    </row>
    <row r="15" spans="2:10" x14ac:dyDescent="0.25">
      <c r="B15" s="3" t="s">
        <v>14</v>
      </c>
      <c r="C15" s="5">
        <v>3</v>
      </c>
      <c r="D15" s="3" t="str">
        <v>Good</v>
      </c>
      <c r="J15" t="s">
        <v>77</v>
      </c>
    </row>
    <row r="16" spans="2:10" x14ac:dyDescent="0.25">
      <c r="B16" s="3" t="s">
        <v>15</v>
      </c>
      <c r="C16" s="5">
        <v>1</v>
      </c>
      <c r="D16" s="3" t="str">
        <v>Poor</v>
      </c>
      <c r="J16" s="9" t="s">
        <v>78</v>
      </c>
    </row>
  </sheetData>
  <hyperlinks>
    <hyperlink ref="J6" r:id="rId1" xr:uid="{8B1280CE-4F7A-4AC3-A7DD-94C41E2DF1FC}"/>
    <hyperlink ref="J10" location="'Sheet1'!$D$5" display="SWITCH function" xr:uid="{F1BC96B4-0736-49FC-A6F5-F5C62F6D4A18}"/>
    <hyperlink ref="J11" location="'Sheet2'!$D$5" display="Default value" xr:uid="{76CFB07A-CD32-425A-9A32-160D305A08EE}"/>
    <hyperlink ref="J12" location="'Sheet3'!$D$5" display="Match an expression" xr:uid="{89F55345-C902-4F7C-9941-F3F9974A4866}"/>
    <hyperlink ref="J13" location="'Sheet4'!$E$5" display="Calculation per case" xr:uid="{D3FD3498-1364-4D74-A853-89C9472BCF21}"/>
    <hyperlink ref="J14" location="'Sheet5'!$D$5" display="With comparisons" xr:uid="{D18E049E-C21B-4DF1-AB2C-AA0F040E92C8}"/>
    <hyperlink ref="J16" location="'Sheet7'!$D$5" display="Lookup table alternative" xr:uid="{2DA926DD-EB74-41F4-9C2B-7E23A2ABCA71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8822-ACF2-4840-B793-9702895E26AB}">
  <dimension ref="B2:J16"/>
  <sheetViews>
    <sheetView showGridLines="0" workbookViewId="0">
      <selection activeCell="D5" sqref="D5"/>
    </sheetView>
  </sheetViews>
  <sheetFormatPr defaultRowHeight="15" x14ac:dyDescent="0.25"/>
  <sheetData>
    <row r="2" spans="2:10" x14ac:dyDescent="0.25">
      <c r="B2" s="1" t="s">
        <v>68</v>
      </c>
    </row>
    <row r="4" spans="2:10" x14ac:dyDescent="0.25">
      <c r="B4" s="2" t="s">
        <v>1</v>
      </c>
      <c r="C4" s="2" t="s">
        <v>2</v>
      </c>
      <c r="D4" s="4" t="s">
        <v>3</v>
      </c>
      <c r="F4" s="2" t="s">
        <v>2</v>
      </c>
      <c r="G4" s="2" t="s">
        <v>3</v>
      </c>
    </row>
    <row r="5" spans="2:10" x14ac:dyDescent="0.25">
      <c r="B5" s="3" t="s">
        <v>4</v>
      </c>
      <c r="C5" s="5">
        <v>3</v>
      </c>
      <c r="D5" s="3" t="str">
        <f>_xlfn.XLOOKUP(C5,$F$5:$F$7,$G$5:$G$7,"?")</f>
        <v>Good</v>
      </c>
      <c r="F5" s="5">
        <v>1</v>
      </c>
      <c r="G5" s="3" t="s">
        <v>69</v>
      </c>
    </row>
    <row r="6" spans="2:10" x14ac:dyDescent="0.25">
      <c r="B6" s="3" t="s">
        <v>5</v>
      </c>
      <c r="C6" s="5">
        <v>2</v>
      </c>
      <c r="D6" s="3" t="str">
        <f t="shared" ref="D6:D16" si="0">_xlfn.XLOOKUP(C6,$F$5:$F$7,$G$5:$G$7,"?")</f>
        <v>OK</v>
      </c>
      <c r="F6" s="5">
        <v>2</v>
      </c>
      <c r="G6" s="3" t="s">
        <v>70</v>
      </c>
      <c r="J6" s="9" t="s">
        <v>72</v>
      </c>
    </row>
    <row r="7" spans="2:10" x14ac:dyDescent="0.25">
      <c r="B7" s="3" t="s">
        <v>6</v>
      </c>
      <c r="C7" s="5">
        <v>1</v>
      </c>
      <c r="D7" s="3" t="str">
        <f t="shared" si="0"/>
        <v>Poor</v>
      </c>
      <c r="F7" s="5">
        <v>3</v>
      </c>
      <c r="G7" s="3" t="s">
        <v>71</v>
      </c>
    </row>
    <row r="8" spans="2:10" x14ac:dyDescent="0.25">
      <c r="B8" s="3" t="s">
        <v>7</v>
      </c>
      <c r="C8" s="5">
        <v>4</v>
      </c>
      <c r="D8" s="3" t="str">
        <f t="shared" si="0"/>
        <v>?</v>
      </c>
    </row>
    <row r="9" spans="2:10" x14ac:dyDescent="0.25">
      <c r="B9" s="3" t="s">
        <v>8</v>
      </c>
      <c r="C9" s="5">
        <v>3</v>
      </c>
      <c r="D9" s="3" t="str">
        <f t="shared" si="0"/>
        <v>Good</v>
      </c>
    </row>
    <row r="10" spans="2:10" x14ac:dyDescent="0.25">
      <c r="B10" s="3" t="s">
        <v>9</v>
      </c>
      <c r="C10" s="5">
        <v>0</v>
      </c>
      <c r="D10" s="3" t="str">
        <f t="shared" si="0"/>
        <v>?</v>
      </c>
      <c r="J10" s="9" t="s">
        <v>0</v>
      </c>
    </row>
    <row r="11" spans="2:10" x14ac:dyDescent="0.25">
      <c r="B11" s="3" t="s">
        <v>10</v>
      </c>
      <c r="C11" s="5">
        <v>2</v>
      </c>
      <c r="D11" s="3" t="str">
        <f t="shared" si="0"/>
        <v>OK</v>
      </c>
      <c r="J11" s="9" t="s">
        <v>73</v>
      </c>
    </row>
    <row r="12" spans="2:10" x14ac:dyDescent="0.25">
      <c r="B12" s="3" t="s">
        <v>11</v>
      </c>
      <c r="C12" s="5">
        <v>3</v>
      </c>
      <c r="D12" s="3" t="str">
        <f t="shared" si="0"/>
        <v>Good</v>
      </c>
      <c r="J12" s="9" t="s">
        <v>74</v>
      </c>
    </row>
    <row r="13" spans="2:10" x14ac:dyDescent="0.25">
      <c r="B13" s="3" t="s">
        <v>12</v>
      </c>
      <c r="C13" s="5">
        <v>1</v>
      </c>
      <c r="D13" s="3" t="str">
        <f t="shared" si="0"/>
        <v>Poor</v>
      </c>
      <c r="J13" s="9" t="s">
        <v>75</v>
      </c>
    </row>
    <row r="14" spans="2:10" x14ac:dyDescent="0.25">
      <c r="B14" s="3" t="s">
        <v>13</v>
      </c>
      <c r="C14" s="5">
        <v>2</v>
      </c>
      <c r="D14" s="3" t="str">
        <f t="shared" si="0"/>
        <v>OK</v>
      </c>
      <c r="J14" s="9" t="s">
        <v>76</v>
      </c>
    </row>
    <row r="15" spans="2:10" x14ac:dyDescent="0.25">
      <c r="B15" s="3" t="s">
        <v>14</v>
      </c>
      <c r="C15" s="5">
        <v>3</v>
      </c>
      <c r="D15" s="3" t="str">
        <f t="shared" si="0"/>
        <v>Good</v>
      </c>
      <c r="J15" s="9" t="s">
        <v>77</v>
      </c>
    </row>
    <row r="16" spans="2:10" x14ac:dyDescent="0.25">
      <c r="B16" s="3" t="s">
        <v>15</v>
      </c>
      <c r="C16" s="5">
        <v>1</v>
      </c>
      <c r="D16" s="3" t="str">
        <f t="shared" si="0"/>
        <v>Poor</v>
      </c>
      <c r="J16" t="s">
        <v>78</v>
      </c>
    </row>
  </sheetData>
  <hyperlinks>
    <hyperlink ref="J6" r:id="rId1" xr:uid="{3761DD52-1D88-4886-84E0-270CA99B6640}"/>
    <hyperlink ref="J10" location="'Sheet1'!$D$5" display="SWITCH function" xr:uid="{03CE5745-9BEF-4E51-B9C9-E227EF880C9F}"/>
    <hyperlink ref="J11" location="'Sheet2'!$D$5" display="Default value" xr:uid="{9ED09B6D-5BD9-4F13-A03E-A773DCE54806}"/>
    <hyperlink ref="J12" location="'Sheet3'!$D$5" display="Match an expression" xr:uid="{B39C43D7-0466-4EB0-AB24-B0BC5D7F0024}"/>
    <hyperlink ref="J13" location="'Sheet4'!$E$5" display="Calculation per case" xr:uid="{B0C95E70-A15B-4FF1-9065-C919D733B0B5}"/>
    <hyperlink ref="J14" location="'Sheet5'!$D$5" display="With comparisons" xr:uid="{0647FBB5-5479-4A47-A602-9C05FEC4306B}"/>
    <hyperlink ref="J15" location="'Sheet6'!$D$5" display="With arrays" xr:uid="{61DB46D0-EFAE-4678-AC28-01B3F8E4166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2026-09-15T17:36:53Z</dcterms:modified>
</cp:coreProperties>
</file>