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Mac\Dropbox\excel\production\functions\scan\"/>
    </mc:Choice>
  </mc:AlternateContent>
  <xr:revisionPtr revIDLastSave="0" documentId="13_ncr:1_{60196898-845B-4FE6-9FA5-E1E4E6A2858F}" xr6:coauthVersionLast="47" xr6:coauthVersionMax="47" xr10:uidLastSave="{00000000-0000-0000-0000-000000000000}"/>
  <bookViews>
    <workbookView xWindow="-120" yWindow="-120" windowWidth="22680" windowHeight="13530" xr2:uid="{134F55E1-6840-4C4D-B83C-47F77C985470}"/>
  </bookViews>
  <sheets>
    <sheet name="Sheet1" sheetId="5" r:id="rId1"/>
    <sheet name="Sheet2" sheetId="17" r:id="rId2"/>
    <sheet name="Sheet3" sheetId="18" r:id="rId3"/>
    <sheet name="Sheet4" sheetId="20" r:id="rId4"/>
    <sheet name="Sheet5" sheetId="10" r:id="rId5"/>
    <sheet name="Sheet6" sheetId="11" r:id="rId6"/>
    <sheet name="Sheet7" sheetId="19" r:id="rId7"/>
    <sheet name="Sheet8" sheetId="14" r:id="rId8"/>
    <sheet name="Sheet9" sheetId="6" r:id="rId9"/>
    <sheet name="Sheet10" sheetId="3" r:id="rId10"/>
    <sheet name="Sheet11" sheetId="7" r:id="rId11"/>
    <sheet name="Sheet12" sheetId="15" r:id="rId12"/>
    <sheet name="Sheet13" sheetId="8" r:id="rId13"/>
    <sheet name="Sheet14" sheetId="12" r:id="rId14"/>
  </sheets>
  <definedNames>
    <definedName name="data" localSheetId="0">Sheet1!#REF!</definedName>
    <definedName name="data" localSheetId="9">Sheet10!#REF!</definedName>
    <definedName name="data" localSheetId="10">Sheet11!#REF!</definedName>
    <definedName name="data" localSheetId="13">Sheet14!#REF!</definedName>
    <definedName name="data" localSheetId="1">Sheet2!#REF!</definedName>
    <definedName name="data" localSheetId="2">Sheet3!#REF!</definedName>
    <definedName name="data" localSheetId="3">Sheet4!#REF!</definedName>
    <definedName name="data" localSheetId="4">Sheet5!#REF!</definedName>
    <definedName name="data" localSheetId="5">Sheet6!#REF!</definedName>
    <definedName name="data" localSheetId="6">Sheet7!#REF!</definedName>
    <definedName name="data" localSheetId="7">Sheet8!#REF!</definedName>
    <definedName name="data" localSheetId="8">Sheet9!#REF!</definedName>
    <definedName name="data">#REF!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20" l="1" a="1"/>
  <c r="D5" i="20"/>
  <c r="D5" i="6" a="1"/>
  <c r="D5" i="6"/>
  <c r="D5" i="3" a="1"/>
  <c r="D5" i="3"/>
  <c r="D5" i="7" a="1"/>
  <c r="D5" i="7"/>
  <c r="D5" i="14" a="1"/>
  <c r="D5" i="14"/>
  <c r="D5" i="19" a="1"/>
  <c r="D5" i="19"/>
  <c r="B7" i="19"/>
  <c r="D5" i="18" a="1"/>
  <c r="D5" i="18"/>
  <c r="D5" i="17" a="1"/>
  <c r="D5" i="17"/>
  <c r="H5" i="12" a="1"/>
  <c r="H5" i="12"/>
  <c r="E5" i="15" a="1"/>
  <c r="E5" i="15"/>
  <c r="D5" i="12" a="1"/>
  <c r="D5" i="12"/>
  <c r="D5" i="11" a="1"/>
  <c r="D5" i="11"/>
  <c r="E5" i="10" a="1"/>
  <c r="E5" i="10"/>
  <c r="E5" i="8" a="1"/>
  <c r="E5" i="8"/>
  <c r="F5" i="8" a="1"/>
  <c r="F5" i="8"/>
  <c r="D5" i="5" a="1"/>
  <c r="D5" i="5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<sst xmlns="http://schemas.openxmlformats.org/spreadsheetml/2006/main" count="322" uniqueCount="66">
  <si>
    <t>a</t>
  </si>
  <si>
    <t>Input</t>
  </si>
  <si>
    <t>Output</t>
  </si>
  <si>
    <t>SCAN function</t>
  </si>
  <si>
    <t>b</t>
  </si>
  <si>
    <t>c</t>
  </si>
  <si>
    <t>d</t>
  </si>
  <si>
    <t>e</t>
  </si>
  <si>
    <t>f</t>
  </si>
  <si>
    <t>A</t>
  </si>
  <si>
    <t>B</t>
  </si>
  <si>
    <t>C</t>
  </si>
  <si>
    <t>Value</t>
  </si>
  <si>
    <t>Month</t>
  </si>
  <si>
    <t>Sales</t>
  </si>
  <si>
    <t>YTD</t>
  </si>
  <si>
    <t>Result</t>
  </si>
  <si>
    <t>Weight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</si>
  <si>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</si>
  <si>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</si>
  <si>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</si>
  <si>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</si>
  <si>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</si>
  <si>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</si>
  <si>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</si>
  <si>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</si>
  <si>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</si>
  <si>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</si>
  <si>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</si>
  <si>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</si>
  <si>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g</t>
  </si>
  <si>
    <t>h</t>
  </si>
  <si>
    <t>i</t>
  </si>
  <si>
    <t>j</t>
  </si>
  <si>
    <t>SCAN function - incremental change does not work</t>
  </si>
  <si>
    <t>SCAN fails</t>
  </si>
  <si>
    <t>Year</t>
  </si>
  <si>
    <t>Balance</t>
  </si>
  <si>
    <t>Count</t>
  </si>
  <si>
    <t>Red</t>
  </si>
  <si>
    <t>Blue</t>
  </si>
  <si>
    <t>Green</t>
  </si>
  <si>
    <t>SCAN function - running maximum</t>
  </si>
  <si>
    <t>Date</t>
  </si>
  <si>
    <t>Win/Loss</t>
  </si>
  <si>
    <t>L</t>
  </si>
  <si>
    <t>W</t>
  </si>
  <si>
    <t>k</t>
  </si>
  <si>
    <t>SCAN function - running count by category</t>
  </si>
  <si>
    <t>Category</t>
  </si>
  <si>
    <t>SCAN function - basic running total</t>
  </si>
  <si>
    <t>SCAN function - conditional running total (odd numbers)</t>
  </si>
  <si>
    <t>SCAN function - conditional running count (blue values)</t>
  </si>
  <si>
    <t>SCAN function - longest winning streak</t>
  </si>
  <si>
    <t>SCAN function - year to date (YTD) running total</t>
  </si>
  <si>
    <t>SCAN function - abbreviated function syntax</t>
  </si>
  <si>
    <t>apple</t>
  </si>
  <si>
    <t>SCAN function - running counts</t>
  </si>
  <si>
    <t>SCAN function - concatenate text values</t>
  </si>
  <si>
    <t>SCAN function - compound interest</t>
  </si>
  <si>
    <t>Start balance</t>
  </si>
  <si>
    <t>Interest rate</t>
  </si>
  <si>
    <t>Total years</t>
  </si>
  <si>
    <t>Read full article here</t>
  </si>
  <si>
    <t>l</t>
  </si>
  <si>
    <t>SCAN function - with a dynamic range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</si>
</sst>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mmm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9E1F2"/>
        <bgColor rgb="FF000000"/>
      </patternFill>
    </fill>
  </fills>
  <borders count="4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  <border>
      <left style="thin">
        <color rgb="FFBFBFBF"/>
      </left>
      <right style="thin">
        <color rgb="FFBFBFBF"/>
      </right>
      <top/>
      <bottom style="thin">
        <color rgb="FFBFBFBF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20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1" xfId="0" applyFill="1" applyBorder="1" applyAlignment="1">
      <alignment horizontal="centerContinuous"/>
    </xf>
    <xf numFmtId="0" fontId="0" fillId="3" borderId="1" xfId="0" applyFill="1" applyBorder="1" applyAlignment="1">
      <alignment horizontal="centerContinuous"/>
    </xf>
    <xf numFmtId="3" fontId="0" fillId="0" borderId="1" xfId="0" applyNumberFormat="1" applyBorder="1"/>
    <xf numFmtId="0" fontId="2" fillId="4" borderId="2" xfId="0" applyFont="1" applyFill="1" applyBorder="1" applyAlignment="1">
      <alignment horizontal="center"/>
    </xf>
    <xf numFmtId="164" fontId="2" fillId="0" borderId="3" xfId="0" applyNumberFormat="1" applyFont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3" borderId="1" xfId="0" applyFill="1" applyBorder="1"/>
    <xf numFmtId="0" fontId="0" fillId="2" borderId="1" xfId="0" applyFill="1" applyBorder="1"/>
    <xf numFmtId="4" fontId="0" fillId="0" borderId="1" xfId="0" applyNumberFormat="1" applyBorder="1"/>
    <xf numFmtId="0" fontId="0" fillId="3" borderId="1" xfId="0" applyFill="1" applyBorder="1" applyAlignment="1">
      <alignment horizontal="center"/>
    </xf>
    <xf numFmtId="0" fontId="0" fillId="2" borderId="1" xfId="0" applyFill="1" applyBorder="1" applyAlignment="1">
      <alignment horizontal="left"/>
    </xf>
    <xf numFmtId="0" fontId="0" fillId="0" borderId="1" xfId="0" applyBorder="1" applyAlignment="1">
      <alignment horizontal="left"/>
    </xf>
    <xf numFmtId="16" fontId="0" fillId="0" borderId="1" xfId="0" applyNumberFormat="1" applyBorder="1"/>
    <xf numFmtId="10" fontId="0" fillId="0" borderId="1" xfId="0" applyNumberFormat="1" applyBorder="1"/>
    <xf numFmtId="2" fontId="0" fillId="0" borderId="1" xfId="0" applyNumberFormat="1" applyBorder="1"/>
    <xf numFmtId="0" fontId="4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TableStyleMedium2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397764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9223AA5-CBD0-2814-DA67-B9A81370E4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9597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397764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CA82D0D-BB15-C27F-E0DD-F084C4A0EB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6267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397764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AB1D294-FECA-47AE-ABFC-F10A7D0A15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9597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397764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CB7691A-C179-DD41-C668-E7D6902BCC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055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359664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A704068-4CCC-8687-49AA-52505752C1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627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397764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BA237D5-AD9B-F032-CD98-DBB409A7CB7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9597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397764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D58CFE1-7540-2F1C-AF74-261C6F82C7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9597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397764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33A3A52-FCE9-06A1-4F26-9414F2E7F5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9597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397764</xdr:colOff>
      <xdr:row>5</xdr:row>
      <xdr:rowOff>3048</xdr:rowOff>
    </xdr:to>
    <xdr:pic>
      <xdr:nvPicPr>
        <xdr:cNvPr id="4" name="Picture 3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99AA5D0-B4E1-ED4F-9481-EE94B16E30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9597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397764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15146EE-B131-FC4D-2ABF-98A82D66267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9597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397764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8B760EF-6A0F-13A6-6DCC-11491D24CD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9597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397764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D4926FC-EA27-0B43-313F-E25B4A02B5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9597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397764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7CEC5F4-A7D4-CE98-0FF2-BE981FD069F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9597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397764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A05D288-03D2-51F9-93EE-BE6E38FD81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895975" y="571500"/>
          <a:ext cx="1578864" cy="3840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unctions/scan-function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s://exceljet.net/functions/scan-function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s://exceljet.net/functions/scan-function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s://exceljet.net/functions/scan-function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hyperlink" Target="https://exceljet.net/functions/scan-function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s://exceljet.net/functions/scan-function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xceljet.net/functions/scan-function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exceljet.net/functions/scan-function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exceljet.net/functions/scan-function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exceljet.net/functions/scan-function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s://exceljet.net/functions/scan-function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s://exceljet.net/functions/scan-function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exceljet.net/functions/scan-function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s://exceljet.net/functions/scan-functi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BAFDC8-05C7-4F3A-A374-8B4F06A16F32}">
  <sheetPr codeName="Sheet1"/>
  <dimension ref="B2:K23"/>
  <sheetViews>
    <sheetView showGridLines="0" tabSelected="1" workbookViewId="0">
      <selection activeCell="D5" sqref="D5"/>
    </sheetView>
  </sheetViews>
  <sheetFormatPr defaultColWidth="8.85546875" defaultRowHeight="15" x14ac:dyDescent="0.25"/>
  <cols>
    <col min="2" max="2" width="8.7109375" customWidth="1"/>
  </cols>
  <sheetData>
    <row r="2" spans="2:11" x14ac:dyDescent="0.25">
      <c r="B2" s="1" t="s">
        <v>3</v>
      </c>
    </row>
    <row r="4" spans="2:11" x14ac:dyDescent="0.25">
      <c r="B4" s="3" t="s">
        <v>1</v>
      </c>
      <c r="D4" s="4" t="s">
        <v>2</v>
      </c>
    </row>
    <row r="5" spans="2:11" x14ac:dyDescent="0.25">
      <c r="B5" s="2">
        <v>8</v>
      </c>
      <c r="D5" s="2" cm="1">
        <f t="array" ref="D5:D16">_xlfn.SCAN(0,B5:B16,_xlfn.LAMBDA(_xlpm.a,_xlpm.v,_xlpm.a+_xlpm.v))</f>
        <v>8</v>
      </c>
    </row>
    <row r="6" spans="2:11" x14ac:dyDescent="0.25">
      <c r="B6" s="2">
        <v>4</v>
      </c>
      <c r="D6" s="2">
        <v>12</v>
      </c>
      <c r="K6" s="19" t="s">
        <v>63</v>
      </c>
    </row>
    <row r="7" spans="2:11" x14ac:dyDescent="0.25">
      <c r="B7" s="2">
        <v>11</v>
      </c>
      <c r="D7" s="2">
        <v>23</v>
      </c>
    </row>
    <row r="8" spans="2:11" x14ac:dyDescent="0.25">
      <c r="B8" s="2">
        <v>8</v>
      </c>
      <c r="D8" s="2">
        <v>31</v>
      </c>
    </row>
    <row r="9" spans="2:11" x14ac:dyDescent="0.25">
      <c r="B9" s="2">
        <v>1</v>
      </c>
      <c r="D9" s="2">
        <v>32</v>
      </c>
    </row>
    <row r="10" spans="2:11" x14ac:dyDescent="0.25">
      <c r="B10" s="2">
        <v>8</v>
      </c>
      <c r="D10" s="2">
        <v>40</v>
      </c>
      <c r="K10" t="s">
        <v>3</v>
      </c>
    </row>
    <row r="11" spans="2:11" x14ac:dyDescent="0.25">
      <c r="B11" s="2">
        <v>10</v>
      </c>
      <c r="D11" s="2">
        <v>50</v>
      </c>
      <c r="K11" s="19" t="s">
        <v>50</v>
      </c>
    </row>
    <row r="12" spans="2:11" x14ac:dyDescent="0.25">
      <c r="B12" s="2">
        <v>13</v>
      </c>
      <c r="D12" s="2">
        <v>63</v>
      </c>
      <c r="K12" s="19" t="s">
        <v>55</v>
      </c>
    </row>
    <row r="13" spans="2:11" x14ac:dyDescent="0.25">
      <c r="B13" s="2">
        <v>27</v>
      </c>
      <c r="D13" s="2">
        <v>90</v>
      </c>
      <c r="K13" s="19" t="s">
        <v>65</v>
      </c>
    </row>
    <row r="14" spans="2:11" x14ac:dyDescent="0.25">
      <c r="B14" s="2">
        <v>11</v>
      </c>
      <c r="D14" s="2">
        <v>101</v>
      </c>
      <c r="K14" s="19" t="s">
        <v>54</v>
      </c>
    </row>
    <row r="15" spans="2:11" x14ac:dyDescent="0.25">
      <c r="B15" s="2">
        <v>6</v>
      </c>
      <c r="D15" s="2">
        <v>107</v>
      </c>
      <c r="K15" s="19" t="s">
        <v>51</v>
      </c>
    </row>
    <row r="16" spans="2:11" x14ac:dyDescent="0.25">
      <c r="B16" s="2">
        <v>12</v>
      </c>
      <c r="D16" s="2">
        <v>119</v>
      </c>
      <c r="K16" s="19" t="s">
        <v>57</v>
      </c>
    </row>
    <row r="17" spans="11:11" x14ac:dyDescent="0.25">
      <c r="K17" s="19" t="s">
        <v>52</v>
      </c>
    </row>
    <row r="18" spans="11:11" x14ac:dyDescent="0.25">
      <c r="K18" s="19" t="s">
        <v>48</v>
      </c>
    </row>
    <row r="19" spans="11:11" x14ac:dyDescent="0.25">
      <c r="K19" s="19" t="s">
        <v>58</v>
      </c>
    </row>
    <row r="20" spans="11:11" x14ac:dyDescent="0.25">
      <c r="K20" s="19" t="s">
        <v>42</v>
      </c>
    </row>
    <row r="21" spans="11:11" x14ac:dyDescent="0.25">
      <c r="K21" s="19" t="s">
        <v>53</v>
      </c>
    </row>
    <row r="22" spans="11:11" x14ac:dyDescent="0.25">
      <c r="K22" s="19" t="s">
        <v>59</v>
      </c>
    </row>
    <row r="23" spans="11:11" x14ac:dyDescent="0.25">
      <c r="K23" s="19" t="s">
        <v>34</v>
      </c>
    </row>
  </sheetData>
  <hyperlinks>
    <hyperlink ref="K6" r:id="rId1" xr:uid="{960E3DAE-7318-4120-BEB5-5BCF78A4CAFF}"/>
    <hyperlink ref="K11" location="'Sheet2'!$D$5" display="SCAN function - basic running total" xr:uid="{259972E6-7826-4480-90FD-0763D825A5C1}"/>
    <hyperlink ref="K12" location="'Sheet3'!$D$5" display="SCAN function - abbreviated function syntax" xr:uid="{FCE0680A-33EC-4738-AE5E-3807B133D795}"/>
    <hyperlink ref="K13" location="'Sheet4'!$D$5" display="SCAN function - with a dynamic range" xr:uid="{A75CFF24-C1A5-4268-9ED7-DEDC1A55D7D5}"/>
    <hyperlink ref="K14" location="'Sheet5'!$D$5" display="SCAN function - year to date (YTD) running total" xr:uid="{5762FC41-8826-474E-A011-3F6A524654B8}"/>
    <hyperlink ref="K15" location="'Sheet6'!$D$5" display="SCAN function - conditional running total (odd numbers)" xr:uid="{2C21ADA8-0A29-4DA2-8DBE-76FA8728F783}"/>
    <hyperlink ref="K16" location="'Sheet7'!$D$5" display="SCAN function - running counts" xr:uid="{F396FA06-04FA-4C0D-9F95-69D38BC66CC1}"/>
    <hyperlink ref="K17" location="'Sheet8'!$D$5" display="SCAN function - conditional running count (blue values)" xr:uid="{F2318719-ABEC-4687-8C75-061FBB8F42D9}"/>
    <hyperlink ref="K18" location="'Sheet9'!$D$5" display="SCAN function - running count by category" xr:uid="{F46954BB-3923-4A51-9C44-B3E6E561EB74}"/>
    <hyperlink ref="K19" location="'Sheet10'!$D$5" display="SCAN function - concatenate text values" xr:uid="{25BEEA56-CA1A-4106-8E2B-26748086E1E3}"/>
    <hyperlink ref="K20" location="'Sheet11'!$D$5" display="SCAN function - running maximum" xr:uid="{AB7884E8-AE88-44AF-B8BC-8360218ED0FE}"/>
    <hyperlink ref="K21" location="'Sheet12'!$D$5" display="SCAN function - longest winning streak" xr:uid="{4A72339A-CA64-4D47-BF1F-B7281437D630}"/>
    <hyperlink ref="K22" location="'Sheet13'!$D$5" display="SCAN function - compound interest" xr:uid="{AED255A6-DE7B-48E8-BA8D-E8E271F45161}"/>
    <hyperlink ref="K23" location="'Sheet14'!$D$5" display="SCAN function - incremental change does not work" xr:uid="{FA2815EA-517A-408E-B9E3-C99FFD1F5590}"/>
  </hyperlinks>
  <pageMargins left="0.7" right="0.7" top="0.75" bottom="0.75" header="0.3" footer="0.3"/>
  <pageSetup orientation="portrait" horizontalDpi="200" verticalDpi="200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509DC3-5BC4-494F-A310-AB66CE1EFAF5}">
  <sheetPr codeName="Sheet8"/>
  <dimension ref="B2:K23"/>
  <sheetViews>
    <sheetView showGridLines="0" workbookViewId="0">
      <selection activeCell="D5" sqref="D5"/>
    </sheetView>
  </sheetViews>
  <sheetFormatPr defaultColWidth="8.85546875" defaultRowHeight="15" x14ac:dyDescent="0.25"/>
  <cols>
    <col min="2" max="2" width="8.7109375" customWidth="1"/>
    <col min="4" max="4" width="12.85546875" customWidth="1"/>
  </cols>
  <sheetData>
    <row r="2" spans="2:11" x14ac:dyDescent="0.25">
      <c r="B2" s="1" t="s">
        <v>58</v>
      </c>
    </row>
    <row r="4" spans="2:11" x14ac:dyDescent="0.25">
      <c r="B4" s="8" t="s">
        <v>1</v>
      </c>
      <c r="D4" s="4" t="s">
        <v>2</v>
      </c>
    </row>
    <row r="5" spans="2:11" x14ac:dyDescent="0.25">
      <c r="B5" s="9" t="s">
        <v>0</v>
      </c>
      <c r="D5" s="2" t="str" cm="1">
        <f t="array" ref="D5:D16">_xlfn.SCAN("",B5:B16,_xlfn.LAMBDA(_xlpm.a,_xlpm.v,_xlpm.a&amp;_xlpm.v))</f>
        <v>a</v>
      </c>
    </row>
    <row r="6" spans="2:11" x14ac:dyDescent="0.25">
      <c r="B6" s="9" t="s">
        <v>4</v>
      </c>
      <c r="D6" s="2" t="str">
        <v>ab</v>
      </c>
      <c r="K6" s="19" t="s">
        <v>63</v>
      </c>
    </row>
    <row r="7" spans="2:11" x14ac:dyDescent="0.25">
      <c r="B7" s="9" t="s">
        <v>5</v>
      </c>
      <c r="D7" s="2" t="str">
        <v>abc</v>
      </c>
    </row>
    <row r="8" spans="2:11" x14ac:dyDescent="0.25">
      <c r="B8" s="9" t="s">
        <v>6</v>
      </c>
      <c r="D8" s="2" t="str">
        <v>abcd</v>
      </c>
    </row>
    <row r="9" spans="2:11" x14ac:dyDescent="0.25">
      <c r="B9" s="9" t="s">
        <v>7</v>
      </c>
      <c r="D9" s="2" t="str">
        <v>abcde</v>
      </c>
    </row>
    <row r="10" spans="2:11" x14ac:dyDescent="0.25">
      <c r="B10" s="9" t="s">
        <v>8</v>
      </c>
      <c r="D10" s="2" t="str">
        <v>abcdef</v>
      </c>
      <c r="K10" s="19" t="s">
        <v>3</v>
      </c>
    </row>
    <row r="11" spans="2:11" x14ac:dyDescent="0.25">
      <c r="B11" s="9" t="s">
        <v>30</v>
      </c>
      <c r="D11" s="2" t="str">
        <v>abcdefg</v>
      </c>
      <c r="K11" s="19" t="s">
        <v>50</v>
      </c>
    </row>
    <row r="12" spans="2:11" x14ac:dyDescent="0.25">
      <c r="B12" s="9" t="s">
        <v>31</v>
      </c>
      <c r="D12" s="2" t="str">
        <v>abcdefgh</v>
      </c>
      <c r="K12" s="19" t="s">
        <v>55</v>
      </c>
    </row>
    <row r="13" spans="2:11" x14ac:dyDescent="0.25">
      <c r="B13" s="9" t="s">
        <v>32</v>
      </c>
      <c r="D13" s="2" t="str">
        <v>abcdefghi</v>
      </c>
      <c r="K13" s="19" t="s">
        <v>65</v>
      </c>
    </row>
    <row r="14" spans="2:11" x14ac:dyDescent="0.25">
      <c r="B14" s="9" t="s">
        <v>33</v>
      </c>
      <c r="D14" s="2" t="str">
        <v>abcdefghij</v>
      </c>
      <c r="K14" s="19" t="s">
        <v>54</v>
      </c>
    </row>
    <row r="15" spans="2:11" x14ac:dyDescent="0.25">
      <c r="B15" s="9" t="s">
        <v>47</v>
      </c>
      <c r="D15" s="2" t="str">
        <v>abcdefghijk</v>
      </c>
      <c r="K15" s="19" t="s">
        <v>51</v>
      </c>
    </row>
    <row r="16" spans="2:11" x14ac:dyDescent="0.25">
      <c r="B16" s="9" t="s">
        <v>64</v>
      </c>
      <c r="D16" s="2" t="str">
        <v>abcdefghijkl</v>
      </c>
      <c r="K16" s="19" t="s">
        <v>57</v>
      </c>
    </row>
    <row r="17" spans="11:11" x14ac:dyDescent="0.25">
      <c r="K17" s="19" t="s">
        <v>52</v>
      </c>
    </row>
    <row r="18" spans="11:11" x14ac:dyDescent="0.25">
      <c r="K18" s="19" t="s">
        <v>48</v>
      </c>
    </row>
    <row r="19" spans="11:11" x14ac:dyDescent="0.25">
      <c r="K19" t="s">
        <v>58</v>
      </c>
    </row>
    <row r="20" spans="11:11" x14ac:dyDescent="0.25">
      <c r="K20" s="19" t="s">
        <v>42</v>
      </c>
    </row>
    <row r="21" spans="11:11" x14ac:dyDescent="0.25">
      <c r="K21" s="19" t="s">
        <v>53</v>
      </c>
    </row>
    <row r="22" spans="11:11" x14ac:dyDescent="0.25">
      <c r="K22" s="19" t="s">
        <v>59</v>
      </c>
    </row>
    <row r="23" spans="11:11" x14ac:dyDescent="0.25">
      <c r="K23" s="19" t="s">
        <v>34</v>
      </c>
    </row>
  </sheetData>
  <hyperlinks>
    <hyperlink ref="K6" r:id="rId1" xr:uid="{FE670CE9-4861-47F8-A277-CBBA797AE837}"/>
    <hyperlink ref="K10" location="'Sheet1'!$D$5" display="SCAN function" xr:uid="{ECDDB193-9436-4D7D-96EF-EDF1E8689D2C}"/>
    <hyperlink ref="K11" location="'Sheet2'!$D$5" display="SCAN function - basic running total" xr:uid="{58975B39-5D84-49F6-AC19-0D665DF3A369}"/>
    <hyperlink ref="K12" location="'Sheet3'!$D$5" display="SCAN function - abbreviated function syntax" xr:uid="{85E121B1-8EB6-4670-9A2B-A414E41A7A2E}"/>
    <hyperlink ref="K13" location="'Sheet4'!$D$5" display="SCAN function - with a dynamic range" xr:uid="{4ED7150B-EFA2-486A-9D76-95113C3B0E88}"/>
    <hyperlink ref="K14" location="'Sheet5'!$D$5" display="SCAN function - year to date (YTD) running total" xr:uid="{DEA7E377-2442-4DB5-AFB9-9144284FAA45}"/>
    <hyperlink ref="K15" location="'Sheet6'!$D$5" display="SCAN function - conditional running total (odd numbers)" xr:uid="{0EECAB6F-B5E7-46AE-9535-74818208BB9E}"/>
    <hyperlink ref="K16" location="'Sheet7'!$D$5" display="SCAN function - running counts" xr:uid="{4D00A1FE-B749-4073-A673-E55BBCC04A19}"/>
    <hyperlink ref="K17" location="'Sheet8'!$D$5" display="SCAN function - conditional running count (blue values)" xr:uid="{10EBEEFA-8A8A-42D3-8A3B-108942B56F6E}"/>
    <hyperlink ref="K18" location="'Sheet9'!$D$5" display="SCAN function - running count by category" xr:uid="{8F1263BE-8CCC-470F-9C48-54A9A179857C}"/>
    <hyperlink ref="K20" location="'Sheet11'!$D$5" display="SCAN function - running maximum" xr:uid="{3A18F8EB-C199-4495-BB36-04BAA428D657}"/>
    <hyperlink ref="K21" location="'Sheet12'!$D$5" display="SCAN function - longest winning streak" xr:uid="{27E651D6-E73A-4809-B3B0-05A0FDC108FB}"/>
    <hyperlink ref="K22" location="'Sheet13'!$D$5" display="SCAN function - compound interest" xr:uid="{365E1ED3-1CD1-4BE4-B38C-E7B202130E73}"/>
    <hyperlink ref="K23" location="'Sheet14'!$D$5" display="SCAN function - incremental change does not work" xr:uid="{5503F155-2613-4FFC-B48C-857AFDA923A9}"/>
  </hyperlinks>
  <pageMargins left="0.7" right="0.7" top="0.75" bottom="0.75" header="0.3" footer="0.3"/>
  <pageSetup orientation="portrait" horizontalDpi="200" verticalDpi="200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06736-6259-204E-90C9-69E9FF92224A}">
  <sheetPr codeName="Sheet9"/>
  <dimension ref="B2:K23"/>
  <sheetViews>
    <sheetView showGridLines="0" workbookViewId="0">
      <selection activeCell="D5" sqref="D5"/>
    </sheetView>
  </sheetViews>
  <sheetFormatPr defaultColWidth="8.85546875" defaultRowHeight="15" x14ac:dyDescent="0.25"/>
  <cols>
    <col min="2" max="2" width="8.7109375" customWidth="1"/>
  </cols>
  <sheetData>
    <row r="2" spans="2:11" x14ac:dyDescent="0.25">
      <c r="B2" s="1" t="s">
        <v>42</v>
      </c>
    </row>
    <row r="4" spans="2:11" x14ac:dyDescent="0.25">
      <c r="B4" s="3" t="s">
        <v>1</v>
      </c>
      <c r="D4" s="4" t="s">
        <v>2</v>
      </c>
    </row>
    <row r="5" spans="2:11" x14ac:dyDescent="0.25">
      <c r="B5" s="2">
        <v>8</v>
      </c>
      <c r="D5" s="2" cm="1">
        <f t="array" ref="D5:D16">_xlfn.SCAN(0,B5:B16,_xleta.MAX)</f>
        <v>8</v>
      </c>
    </row>
    <row r="6" spans="2:11" x14ac:dyDescent="0.25">
      <c r="B6" s="2">
        <v>4</v>
      </c>
      <c r="D6" s="2">
        <v>8</v>
      </c>
      <c r="K6" s="19" t="s">
        <v>63</v>
      </c>
    </row>
    <row r="7" spans="2:11" x14ac:dyDescent="0.25">
      <c r="B7" s="2">
        <v>11</v>
      </c>
      <c r="D7" s="2">
        <v>11</v>
      </c>
    </row>
    <row r="8" spans="2:11" x14ac:dyDescent="0.25">
      <c r="B8" s="2">
        <v>8</v>
      </c>
      <c r="D8" s="2">
        <v>11</v>
      </c>
    </row>
    <row r="9" spans="2:11" x14ac:dyDescent="0.25">
      <c r="B9" s="2">
        <v>1</v>
      </c>
      <c r="D9" s="2">
        <v>11</v>
      </c>
    </row>
    <row r="10" spans="2:11" x14ac:dyDescent="0.25">
      <c r="B10" s="2">
        <v>8</v>
      </c>
      <c r="D10" s="2">
        <v>11</v>
      </c>
      <c r="K10" s="19" t="s">
        <v>3</v>
      </c>
    </row>
    <row r="11" spans="2:11" x14ac:dyDescent="0.25">
      <c r="B11" s="2">
        <v>10</v>
      </c>
      <c r="D11" s="2">
        <v>11</v>
      </c>
      <c r="K11" s="19" t="s">
        <v>50</v>
      </c>
    </row>
    <row r="12" spans="2:11" x14ac:dyDescent="0.25">
      <c r="B12" s="2">
        <v>13</v>
      </c>
      <c r="D12" s="2">
        <v>13</v>
      </c>
      <c r="K12" s="19" t="s">
        <v>55</v>
      </c>
    </row>
    <row r="13" spans="2:11" x14ac:dyDescent="0.25">
      <c r="B13" s="2">
        <v>27</v>
      </c>
      <c r="D13" s="2">
        <v>27</v>
      </c>
      <c r="K13" s="19" t="s">
        <v>65</v>
      </c>
    </row>
    <row r="14" spans="2:11" x14ac:dyDescent="0.25">
      <c r="B14" s="2">
        <v>11</v>
      </c>
      <c r="D14" s="2">
        <v>27</v>
      </c>
      <c r="K14" s="19" t="s">
        <v>54</v>
      </c>
    </row>
    <row r="15" spans="2:11" x14ac:dyDescent="0.25">
      <c r="B15" s="2">
        <v>6</v>
      </c>
      <c r="D15" s="2">
        <v>27</v>
      </c>
      <c r="K15" s="19" t="s">
        <v>51</v>
      </c>
    </row>
    <row r="16" spans="2:11" x14ac:dyDescent="0.25">
      <c r="B16" s="2">
        <v>12</v>
      </c>
      <c r="D16" s="2">
        <v>27</v>
      </c>
      <c r="K16" s="19" t="s">
        <v>57</v>
      </c>
    </row>
    <row r="17" spans="11:11" x14ac:dyDescent="0.25">
      <c r="K17" s="19" t="s">
        <v>52</v>
      </c>
    </row>
    <row r="18" spans="11:11" x14ac:dyDescent="0.25">
      <c r="K18" s="19" t="s">
        <v>48</v>
      </c>
    </row>
    <row r="19" spans="11:11" x14ac:dyDescent="0.25">
      <c r="K19" s="19" t="s">
        <v>58</v>
      </c>
    </row>
    <row r="20" spans="11:11" x14ac:dyDescent="0.25">
      <c r="K20" t="s">
        <v>42</v>
      </c>
    </row>
    <row r="21" spans="11:11" x14ac:dyDescent="0.25">
      <c r="K21" s="19" t="s">
        <v>53</v>
      </c>
    </row>
    <row r="22" spans="11:11" x14ac:dyDescent="0.25">
      <c r="K22" s="19" t="s">
        <v>59</v>
      </c>
    </row>
    <row r="23" spans="11:11" x14ac:dyDescent="0.25">
      <c r="K23" s="19" t="s">
        <v>34</v>
      </c>
    </row>
  </sheetData>
  <hyperlinks>
    <hyperlink ref="K6" r:id="rId1" xr:uid="{E180948F-27AC-424E-A9D9-28A20EE3959F}"/>
    <hyperlink ref="K10" location="'Sheet1'!$D$5" display="SCAN function" xr:uid="{8DF909AC-BD11-4BFD-AF39-F98EB435665A}"/>
    <hyperlink ref="K11" location="'Sheet2'!$D$5" display="SCAN function - basic running total" xr:uid="{0BB2CCB8-4085-4FA1-AD8A-878EA491549E}"/>
    <hyperlink ref="K12" location="'Sheet3'!$D$5" display="SCAN function - abbreviated function syntax" xr:uid="{499F03AC-F8A1-49C6-8B9A-AFB4C7B2A2A8}"/>
    <hyperlink ref="K13" location="'Sheet4'!$D$5" display="SCAN function - with a dynamic range" xr:uid="{AC19D913-62AD-491F-B1EC-ECFD665FB336}"/>
    <hyperlink ref="K14" location="'Sheet5'!$D$5" display="SCAN function - year to date (YTD) running total" xr:uid="{B6D108E1-50FB-46F4-94B3-142EE95A5B57}"/>
    <hyperlink ref="K15" location="'Sheet6'!$D$5" display="SCAN function - conditional running total (odd numbers)" xr:uid="{3EC24337-A18B-4B9F-AEE8-60937E35F5AC}"/>
    <hyperlink ref="K16" location="'Sheet7'!$D$5" display="SCAN function - running counts" xr:uid="{70AE0277-A5FF-4BD7-AF8C-3A7E1DC6F9F8}"/>
    <hyperlink ref="K17" location="'Sheet8'!$D$5" display="SCAN function - conditional running count (blue values)" xr:uid="{0E0AC49E-FC17-448F-AFD0-67ED0C5B72F5}"/>
    <hyperlink ref="K18" location="'Sheet9'!$D$5" display="SCAN function - running count by category" xr:uid="{7DDD5BAD-B5F1-4A91-9579-864AFB4613D0}"/>
    <hyperlink ref="K19" location="'Sheet10'!$D$5" display="SCAN function - concatenate text values" xr:uid="{719791CD-6EC0-4171-AC3B-1B5FA6A9A50B}"/>
    <hyperlink ref="K21" location="'Sheet12'!$D$5" display="SCAN function - longest winning streak" xr:uid="{CE024F49-585F-41A3-B1AB-DC782D265EA7}"/>
    <hyperlink ref="K22" location="'Sheet13'!$D$5" display="SCAN function - compound interest" xr:uid="{9110BED5-9537-4C74-87F4-15C542EF5509}"/>
    <hyperlink ref="K23" location="'Sheet14'!$D$5" display="SCAN function - incremental change does not work" xr:uid="{4EB18221-2DB0-4E8E-B26F-2BC478EC47B5}"/>
  </hyperlinks>
  <pageMargins left="0.7" right="0.7" top="0.75" bottom="0.75" header="0.3" footer="0.3"/>
  <pageSetup orientation="portrait" horizontalDpi="200" verticalDpi="200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B1C6AA-3EBD-7941-94C0-9304D60219E4}">
  <sheetPr codeName="Sheet10"/>
  <dimension ref="B2:K23"/>
  <sheetViews>
    <sheetView showGridLines="0" zoomScaleNormal="100" workbookViewId="0">
      <selection activeCell="E5" sqref="E5"/>
    </sheetView>
  </sheetViews>
  <sheetFormatPr defaultColWidth="8.85546875" defaultRowHeight="15" x14ac:dyDescent="0.25"/>
  <sheetData>
    <row r="2" spans="2:11" x14ac:dyDescent="0.25">
      <c r="B2" s="1" t="s">
        <v>53</v>
      </c>
    </row>
    <row r="4" spans="2:11" x14ac:dyDescent="0.25">
      <c r="B4" s="11" t="s">
        <v>43</v>
      </c>
      <c r="C4" s="8" t="s">
        <v>44</v>
      </c>
      <c r="E4" s="10" t="s">
        <v>16</v>
      </c>
    </row>
    <row r="5" spans="2:11" x14ac:dyDescent="0.25">
      <c r="B5" s="16">
        <v>45383</v>
      </c>
      <c r="C5" s="9" t="s">
        <v>45</v>
      </c>
      <c r="E5" s="2" cm="1">
        <f t="array" ref="E5">MAX(_xlfn.SCAN(0,C5:C16,_xlfn.LAMBDA(_xlpm.a,_xlpm.v,IF(_xlpm.v="w",_xlpm.a+1,0))))</f>
        <v>5</v>
      </c>
    </row>
    <row r="6" spans="2:11" x14ac:dyDescent="0.25">
      <c r="B6" s="16">
        <v>45386</v>
      </c>
      <c r="C6" s="9" t="s">
        <v>46</v>
      </c>
      <c r="K6" s="19" t="s">
        <v>63</v>
      </c>
    </row>
    <row r="7" spans="2:11" x14ac:dyDescent="0.25">
      <c r="B7" s="16">
        <v>45389</v>
      </c>
      <c r="C7" s="9" t="s">
        <v>46</v>
      </c>
    </row>
    <row r="8" spans="2:11" x14ac:dyDescent="0.25">
      <c r="B8" s="16">
        <v>45391</v>
      </c>
      <c r="C8" s="9" t="s">
        <v>45</v>
      </c>
    </row>
    <row r="9" spans="2:11" x14ac:dyDescent="0.25">
      <c r="B9" s="16">
        <v>45394</v>
      </c>
      <c r="C9" s="9" t="s">
        <v>45</v>
      </c>
    </row>
    <row r="10" spans="2:11" x14ac:dyDescent="0.25">
      <c r="B10" s="16">
        <v>45395</v>
      </c>
      <c r="C10" s="9" t="s">
        <v>45</v>
      </c>
      <c r="K10" s="19" t="s">
        <v>3</v>
      </c>
    </row>
    <row r="11" spans="2:11" x14ac:dyDescent="0.25">
      <c r="B11" s="16">
        <v>45397</v>
      </c>
      <c r="C11" s="9" t="s">
        <v>46</v>
      </c>
      <c r="K11" s="19" t="s">
        <v>50</v>
      </c>
    </row>
    <row r="12" spans="2:11" x14ac:dyDescent="0.25">
      <c r="B12" s="16">
        <v>45400</v>
      </c>
      <c r="C12" s="9" t="s">
        <v>46</v>
      </c>
      <c r="K12" s="19" t="s">
        <v>55</v>
      </c>
    </row>
    <row r="13" spans="2:11" x14ac:dyDescent="0.25">
      <c r="B13" s="16">
        <v>45401</v>
      </c>
      <c r="C13" s="9" t="s">
        <v>46</v>
      </c>
      <c r="K13" s="19" t="s">
        <v>65</v>
      </c>
    </row>
    <row r="14" spans="2:11" x14ac:dyDescent="0.25">
      <c r="B14" s="16">
        <v>45404</v>
      </c>
      <c r="C14" s="9" t="s">
        <v>46</v>
      </c>
      <c r="K14" s="19" t="s">
        <v>54</v>
      </c>
    </row>
    <row r="15" spans="2:11" x14ac:dyDescent="0.25">
      <c r="B15" s="16">
        <v>45407</v>
      </c>
      <c r="C15" s="9" t="s">
        <v>46</v>
      </c>
      <c r="K15" s="19" t="s">
        <v>51</v>
      </c>
    </row>
    <row r="16" spans="2:11" x14ac:dyDescent="0.25">
      <c r="B16" s="16">
        <v>45410</v>
      </c>
      <c r="C16" s="9" t="s">
        <v>45</v>
      </c>
      <c r="K16" s="19" t="s">
        <v>57</v>
      </c>
    </row>
    <row r="17" spans="11:11" x14ac:dyDescent="0.25">
      <c r="K17" s="19" t="s">
        <v>52</v>
      </c>
    </row>
    <row r="18" spans="11:11" x14ac:dyDescent="0.25">
      <c r="K18" s="19" t="s">
        <v>48</v>
      </c>
    </row>
    <row r="19" spans="11:11" x14ac:dyDescent="0.25">
      <c r="K19" s="19" t="s">
        <v>58</v>
      </c>
    </row>
    <row r="20" spans="11:11" x14ac:dyDescent="0.25">
      <c r="K20" s="19" t="s">
        <v>42</v>
      </c>
    </row>
    <row r="21" spans="11:11" x14ac:dyDescent="0.25">
      <c r="K21" t="s">
        <v>53</v>
      </c>
    </row>
    <row r="22" spans="11:11" x14ac:dyDescent="0.25">
      <c r="K22" s="19" t="s">
        <v>59</v>
      </c>
    </row>
    <row r="23" spans="11:11" x14ac:dyDescent="0.25">
      <c r="K23" s="19" t="s">
        <v>34</v>
      </c>
    </row>
  </sheetData>
  <hyperlinks>
    <hyperlink ref="K6" r:id="rId1" xr:uid="{202E74F3-00BC-42EA-969C-A36D6F63DBF4}"/>
    <hyperlink ref="K10" location="'Sheet1'!$D$5" display="SCAN function" xr:uid="{92EDF86D-1784-4E41-9B1D-CEC87C3BE78F}"/>
    <hyperlink ref="K11" location="'Sheet2'!$D$5" display="SCAN function - basic running total" xr:uid="{8E1BEC81-F580-48DA-AF52-8D4C0D10860A}"/>
    <hyperlink ref="K12" location="'Sheet3'!$D$5" display="SCAN function - abbreviated function syntax" xr:uid="{05B6DA10-B327-4038-AD53-B2A791B89408}"/>
    <hyperlink ref="K13" location="'Sheet4'!$D$5" display="SCAN function - with a dynamic range" xr:uid="{20EFBB22-9BD6-4045-AAF2-7098EBBDEF09}"/>
    <hyperlink ref="K14" location="'Sheet5'!$D$5" display="SCAN function - year to date (YTD) running total" xr:uid="{AFF1C844-B0C9-461C-9556-1AF1379AD186}"/>
    <hyperlink ref="K15" location="'Sheet6'!$D$5" display="SCAN function - conditional running total (odd numbers)" xr:uid="{055563D5-3ACF-4C90-94EA-4258A013F47C}"/>
    <hyperlink ref="K16" location="'Sheet7'!$D$5" display="SCAN function - running counts" xr:uid="{11139624-EB52-4791-A1EE-F57092506A32}"/>
    <hyperlink ref="K17" location="'Sheet8'!$D$5" display="SCAN function - conditional running count (blue values)" xr:uid="{1F5FA7DB-30DF-46E0-AECA-20FF2A023ABE}"/>
    <hyperlink ref="K18" location="'Sheet9'!$D$5" display="SCAN function - running count by category" xr:uid="{0F43E6EC-4622-45D1-AD78-0D6E8B69B60E}"/>
    <hyperlink ref="K19" location="'Sheet10'!$D$5" display="SCAN function - concatenate text values" xr:uid="{5A887712-8878-4C8B-905F-E4E843AFC320}"/>
    <hyperlink ref="K20" location="'Sheet11'!$D$5" display="SCAN function - running maximum" xr:uid="{7E45503D-0609-46CD-8190-7BD888299F92}"/>
    <hyperlink ref="K22" location="'Sheet13'!$D$5" display="SCAN function - compound interest" xr:uid="{B42DB330-D13E-49FE-8D0B-7815B2C5B378}"/>
    <hyperlink ref="K23" location="'Sheet14'!$D$5" display="SCAN function - incremental change does not work" xr:uid="{7DCEF47B-43FC-4069-AE05-B275DA4FCF34}"/>
  </hyperlinks>
  <pageMargins left="0.7" right="0.7" top="0.75" bottom="0.75" header="0.3" footer="0.3"/>
  <pageSetup orientation="portrait" horizontalDpi="200" verticalDpi="200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F6313D-0FA0-5D49-86F4-E261DE2AE567}">
  <sheetPr codeName="Sheet11"/>
  <dimension ref="B2:K23"/>
  <sheetViews>
    <sheetView showGridLines="0" workbookViewId="0">
      <selection activeCell="D5" sqref="D5"/>
    </sheetView>
  </sheetViews>
  <sheetFormatPr defaultRowHeight="15" x14ac:dyDescent="0.25"/>
  <cols>
    <col min="2" max="2" width="13.140625" customWidth="1"/>
  </cols>
  <sheetData>
    <row r="2" spans="2:11" x14ac:dyDescent="0.25">
      <c r="B2" s="1" t="s">
        <v>59</v>
      </c>
    </row>
    <row r="3" spans="2:11" x14ac:dyDescent="0.25">
      <c r="B3" s="1"/>
    </row>
    <row r="4" spans="2:11" x14ac:dyDescent="0.25">
      <c r="B4" s="11" t="s">
        <v>1</v>
      </c>
      <c r="C4" s="11" t="s">
        <v>12</v>
      </c>
      <c r="E4" s="13" t="s">
        <v>36</v>
      </c>
      <c r="F4" s="10" t="s">
        <v>37</v>
      </c>
    </row>
    <row r="5" spans="2:11" x14ac:dyDescent="0.25">
      <c r="B5" s="2" t="s">
        <v>60</v>
      </c>
      <c r="C5" s="18">
        <v>100</v>
      </c>
      <c r="E5" s="9" cm="1">
        <f t="array" ref="E5:E14">_xlfn.SEQUENCE(C7)</f>
        <v>1</v>
      </c>
      <c r="F5" s="12" cm="1">
        <f t="array" ref="F5:F14">_xlfn.SCAN(C5,_xlfn.ANCHORARRAY(E5),_xlfn.LAMBDA(_xlpm.a,_xlpm.v,_xlpm.a*(1+C6)))</f>
        <v>105</v>
      </c>
    </row>
    <row r="6" spans="2:11" x14ac:dyDescent="0.25">
      <c r="B6" s="2" t="s">
        <v>61</v>
      </c>
      <c r="C6" s="17">
        <v>0.05</v>
      </c>
      <c r="E6" s="9">
        <v>2</v>
      </c>
      <c r="F6" s="12">
        <v>110.25</v>
      </c>
      <c r="K6" s="19" t="s">
        <v>63</v>
      </c>
    </row>
    <row r="7" spans="2:11" x14ac:dyDescent="0.25">
      <c r="B7" s="2" t="s">
        <v>62</v>
      </c>
      <c r="C7" s="2">
        <v>10</v>
      </c>
      <c r="E7" s="9">
        <v>3</v>
      </c>
      <c r="F7" s="12">
        <v>115.7625</v>
      </c>
    </row>
    <row r="8" spans="2:11" x14ac:dyDescent="0.25">
      <c r="E8" s="9">
        <v>4</v>
      </c>
      <c r="F8" s="12">
        <v>121.55062500000001</v>
      </c>
    </row>
    <row r="9" spans="2:11" x14ac:dyDescent="0.25">
      <c r="E9" s="9">
        <v>5</v>
      </c>
      <c r="F9" s="12">
        <v>127.62815625000002</v>
      </c>
    </row>
    <row r="10" spans="2:11" x14ac:dyDescent="0.25">
      <c r="E10" s="9">
        <v>6</v>
      </c>
      <c r="F10" s="12">
        <v>134.00956406250003</v>
      </c>
      <c r="K10" s="19" t="s">
        <v>3</v>
      </c>
    </row>
    <row r="11" spans="2:11" x14ac:dyDescent="0.25">
      <c r="E11" s="9">
        <v>7</v>
      </c>
      <c r="F11" s="12">
        <v>140.71004226562505</v>
      </c>
      <c r="K11" s="19" t="s">
        <v>50</v>
      </c>
    </row>
    <row r="12" spans="2:11" x14ac:dyDescent="0.25">
      <c r="E12" s="9">
        <v>8</v>
      </c>
      <c r="F12" s="12">
        <v>147.74554437890632</v>
      </c>
      <c r="K12" s="19" t="s">
        <v>55</v>
      </c>
    </row>
    <row r="13" spans="2:11" x14ac:dyDescent="0.25">
      <c r="E13" s="9">
        <v>9</v>
      </c>
      <c r="F13" s="12">
        <v>155.13282159785163</v>
      </c>
      <c r="K13" s="19" t="s">
        <v>65</v>
      </c>
    </row>
    <row r="14" spans="2:11" x14ac:dyDescent="0.25">
      <c r="E14" s="9">
        <v>10</v>
      </c>
      <c r="F14" s="12">
        <v>162.88946267774421</v>
      </c>
      <c r="K14" s="19" t="s">
        <v>54</v>
      </c>
    </row>
    <row r="15" spans="2:11" x14ac:dyDescent="0.25">
      <c r="K15" s="19" t="s">
        <v>51</v>
      </c>
    </row>
    <row r="16" spans="2:11" x14ac:dyDescent="0.25">
      <c r="K16" s="19" t="s">
        <v>57</v>
      </c>
    </row>
    <row r="17" spans="11:11" x14ac:dyDescent="0.25">
      <c r="K17" s="19" t="s">
        <v>52</v>
      </c>
    </row>
    <row r="18" spans="11:11" x14ac:dyDescent="0.25">
      <c r="K18" s="19" t="s">
        <v>48</v>
      </c>
    </row>
    <row r="19" spans="11:11" x14ac:dyDescent="0.25">
      <c r="K19" s="19" t="s">
        <v>58</v>
      </c>
    </row>
    <row r="20" spans="11:11" x14ac:dyDescent="0.25">
      <c r="K20" s="19" t="s">
        <v>42</v>
      </c>
    </row>
    <row r="21" spans="11:11" x14ac:dyDescent="0.25">
      <c r="K21" s="19" t="s">
        <v>53</v>
      </c>
    </row>
    <row r="22" spans="11:11" x14ac:dyDescent="0.25">
      <c r="K22" t="s">
        <v>59</v>
      </c>
    </row>
    <row r="23" spans="11:11" x14ac:dyDescent="0.25">
      <c r="K23" s="19" t="s">
        <v>34</v>
      </c>
    </row>
  </sheetData>
  <hyperlinks>
    <hyperlink ref="K6" r:id="rId1" xr:uid="{B572B67C-50F1-4A71-9AF9-9EC3C6FE3BD4}"/>
    <hyperlink ref="K10" location="'Sheet1'!$D$5" display="SCAN function" xr:uid="{629E3F39-6427-463D-8DEA-45342566886A}"/>
    <hyperlink ref="K11" location="'Sheet2'!$D$5" display="SCAN function - basic running total" xr:uid="{535CC3D3-4F51-4B04-84CF-62FD26DD7F15}"/>
    <hyperlink ref="K12" location="'Sheet3'!$D$5" display="SCAN function - abbreviated function syntax" xr:uid="{D7E20D68-6879-4874-888B-2818811FD40A}"/>
    <hyperlink ref="K13" location="'Sheet4'!$D$5" display="SCAN function - with a dynamic range" xr:uid="{CA764BD5-1CC2-4F8F-92C2-40122418F7B6}"/>
    <hyperlink ref="K14" location="'Sheet5'!$D$5" display="SCAN function - year to date (YTD) running total" xr:uid="{4B16AD1A-90CA-4D00-80DA-A0F5558769E6}"/>
    <hyperlink ref="K15" location="'Sheet6'!$D$5" display="SCAN function - conditional running total (odd numbers)" xr:uid="{F9D18586-4019-4FA0-89C8-F11A559C21DF}"/>
    <hyperlink ref="K16" location="'Sheet7'!$D$5" display="SCAN function - running counts" xr:uid="{575A81A9-DCAE-4F79-B64B-85C51A153E3A}"/>
    <hyperlink ref="K17" location="'Sheet8'!$D$5" display="SCAN function - conditional running count (blue values)" xr:uid="{96F5E48E-6716-4141-A504-C01C61594722}"/>
    <hyperlink ref="K18" location="'Sheet9'!$D$5" display="SCAN function - running count by category" xr:uid="{5C2970A9-3D48-40B0-8920-C58921858167}"/>
    <hyperlink ref="K19" location="'Sheet10'!$D$5" display="SCAN function - concatenate text values" xr:uid="{8D78EE69-70BD-45BA-8BC7-72F590CFB215}"/>
    <hyperlink ref="K20" location="'Sheet11'!$D$5" display="SCAN function - running maximum" xr:uid="{DF52ADC8-62A6-436F-8479-EFD4721D73E2}"/>
    <hyperlink ref="K21" location="'Sheet12'!$D$5" display="SCAN function - longest winning streak" xr:uid="{E73E4F44-84C8-458D-8976-C800668B9869}"/>
    <hyperlink ref="K23" location="'Sheet14'!$D$5" display="SCAN function - incremental change does not work" xr:uid="{D4D5E92C-DCC7-4F2E-9123-CBF6157FE285}"/>
  </hyperlinks>
  <pageMargins left="0.7" right="0.7" top="0.75" bottom="0.75" header="0.3" footer="0.3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26C537-AAC4-2845-8419-CD6A43054C2D}">
  <sheetPr codeName="Sheet13"/>
  <dimension ref="B2:K23"/>
  <sheetViews>
    <sheetView showGridLines="0" workbookViewId="0">
      <selection activeCell="D5" sqref="D5"/>
    </sheetView>
  </sheetViews>
  <sheetFormatPr defaultColWidth="8.85546875" defaultRowHeight="15" x14ac:dyDescent="0.25"/>
  <cols>
    <col min="2" max="2" width="8.7109375" customWidth="1"/>
  </cols>
  <sheetData>
    <row r="2" spans="2:11" x14ac:dyDescent="0.25">
      <c r="B2" s="1" t="s">
        <v>34</v>
      </c>
      <c r="H2" t="s">
        <v>35</v>
      </c>
    </row>
    <row r="4" spans="2:11" x14ac:dyDescent="0.25">
      <c r="B4" s="3" t="s">
        <v>17</v>
      </c>
      <c r="D4" s="4" t="s">
        <v>2</v>
      </c>
      <c r="H4" s="4" t="s">
        <v>2</v>
      </c>
    </row>
    <row r="5" spans="2:11" x14ac:dyDescent="0.25">
      <c r="B5" s="2">
        <v>175</v>
      </c>
      <c r="D5" s="2" cm="1">
        <f t="array" ref="D5:D16">B5:B16-_xlfn.DROP(_xlfn.VSTACK(B5,B5:B16),-1)</f>
        <v>0</v>
      </c>
      <c r="H5" s="2" cm="1">
        <f t="array" ref="H5:H16">_xlfn.SCAN(0,B5:B16,_xlfn.LAMBDA(_xlpm.a,_xlpm.v, _xlpm.v-_xlpm.a))</f>
        <v>175</v>
      </c>
    </row>
    <row r="6" spans="2:11" x14ac:dyDescent="0.25">
      <c r="B6" s="2">
        <v>179</v>
      </c>
      <c r="D6" s="2">
        <v>4</v>
      </c>
      <c r="H6" s="2">
        <v>4</v>
      </c>
      <c r="K6" s="19" t="s">
        <v>63</v>
      </c>
    </row>
    <row r="7" spans="2:11" x14ac:dyDescent="0.25">
      <c r="B7" s="2">
        <v>178</v>
      </c>
      <c r="D7" s="2">
        <v>-1</v>
      </c>
      <c r="H7" s="2">
        <v>174</v>
      </c>
    </row>
    <row r="8" spans="2:11" x14ac:dyDescent="0.25">
      <c r="B8" s="2">
        <v>180</v>
      </c>
      <c r="D8" s="2">
        <v>2</v>
      </c>
      <c r="H8" s="2">
        <v>6</v>
      </c>
    </row>
    <row r="9" spans="2:11" x14ac:dyDescent="0.25">
      <c r="B9" s="2">
        <v>182</v>
      </c>
      <c r="D9" s="2">
        <v>2</v>
      </c>
      <c r="H9" s="2">
        <v>176</v>
      </c>
    </row>
    <row r="10" spans="2:11" x14ac:dyDescent="0.25">
      <c r="B10" s="2">
        <v>181</v>
      </c>
      <c r="D10" s="2">
        <v>-1</v>
      </c>
      <c r="H10" s="2">
        <v>5</v>
      </c>
      <c r="K10" s="19" t="s">
        <v>3</v>
      </c>
    </row>
    <row r="11" spans="2:11" x14ac:dyDescent="0.25">
      <c r="B11" s="2">
        <v>179</v>
      </c>
      <c r="D11" s="2">
        <v>-2</v>
      </c>
      <c r="H11" s="2">
        <v>174</v>
      </c>
      <c r="K11" s="19" t="s">
        <v>50</v>
      </c>
    </row>
    <row r="12" spans="2:11" x14ac:dyDescent="0.25">
      <c r="B12" s="2">
        <v>179</v>
      </c>
      <c r="D12" s="2">
        <v>0</v>
      </c>
      <c r="H12" s="2">
        <v>5</v>
      </c>
      <c r="K12" s="19" t="s">
        <v>55</v>
      </c>
    </row>
    <row r="13" spans="2:11" x14ac:dyDescent="0.25">
      <c r="B13" s="2">
        <v>176</v>
      </c>
      <c r="D13" s="2">
        <v>-3</v>
      </c>
      <c r="H13" s="2">
        <v>171</v>
      </c>
      <c r="K13" s="19" t="s">
        <v>65</v>
      </c>
    </row>
    <row r="14" spans="2:11" x14ac:dyDescent="0.25">
      <c r="B14" s="2">
        <v>175</v>
      </c>
      <c r="D14" s="2">
        <v>-1</v>
      </c>
      <c r="H14" s="2">
        <v>4</v>
      </c>
      <c r="K14" s="19" t="s">
        <v>54</v>
      </c>
    </row>
    <row r="15" spans="2:11" x14ac:dyDescent="0.25">
      <c r="B15" s="2">
        <v>174</v>
      </c>
      <c r="D15" s="2">
        <v>-1</v>
      </c>
      <c r="H15" s="2">
        <v>170</v>
      </c>
      <c r="K15" s="19" t="s">
        <v>51</v>
      </c>
    </row>
    <row r="16" spans="2:11" x14ac:dyDescent="0.25">
      <c r="B16" s="2">
        <v>175</v>
      </c>
      <c r="D16" s="2">
        <v>1</v>
      </c>
      <c r="H16" s="2">
        <v>5</v>
      </c>
      <c r="K16" s="19" t="s">
        <v>57</v>
      </c>
    </row>
    <row r="17" spans="11:11" x14ac:dyDescent="0.25">
      <c r="K17" s="19" t="s">
        <v>52</v>
      </c>
    </row>
    <row r="18" spans="11:11" x14ac:dyDescent="0.25">
      <c r="K18" s="19" t="s">
        <v>48</v>
      </c>
    </row>
    <row r="19" spans="11:11" x14ac:dyDescent="0.25">
      <c r="K19" s="19" t="s">
        <v>58</v>
      </c>
    </row>
    <row r="20" spans="11:11" x14ac:dyDescent="0.25">
      <c r="K20" s="19" t="s">
        <v>42</v>
      </c>
    </row>
    <row r="21" spans="11:11" x14ac:dyDescent="0.25">
      <c r="K21" s="19" t="s">
        <v>53</v>
      </c>
    </row>
    <row r="22" spans="11:11" x14ac:dyDescent="0.25">
      <c r="K22" s="19" t="s">
        <v>59</v>
      </c>
    </row>
    <row r="23" spans="11:11" x14ac:dyDescent="0.25">
      <c r="K23" t="s">
        <v>34</v>
      </c>
    </row>
  </sheetData>
  <hyperlinks>
    <hyperlink ref="K6" r:id="rId1" xr:uid="{2E0DC599-3C54-419C-81DF-480B49ACBEC5}"/>
    <hyperlink ref="K10" location="'Sheet1'!$D$5" display="SCAN function" xr:uid="{F002524F-76A7-4623-A277-64DD5EB595EA}"/>
    <hyperlink ref="K11" location="'Sheet2'!$D$5" display="SCAN function - basic running total" xr:uid="{F38D7FAD-4B32-40AE-A135-6CB0F1C5337D}"/>
    <hyperlink ref="K12" location="'Sheet3'!$D$5" display="SCAN function - abbreviated function syntax" xr:uid="{CCC046B1-D5A2-4CC0-8B0C-1147FA5FFB94}"/>
    <hyperlink ref="K13" location="'Sheet4'!$D$5" display="SCAN function - with a dynamic range" xr:uid="{A79444FF-4916-4209-B4A1-74E766A67173}"/>
    <hyperlink ref="K14" location="'Sheet5'!$D$5" display="SCAN function - year to date (YTD) running total" xr:uid="{98ABC8F4-3907-46E2-B76F-1F533DB77634}"/>
    <hyperlink ref="K15" location="'Sheet6'!$D$5" display="SCAN function - conditional running total (odd numbers)" xr:uid="{B63C255D-34EA-4EF3-B30A-42BA01E37A86}"/>
    <hyperlink ref="K16" location="'Sheet7'!$D$5" display="SCAN function - running counts" xr:uid="{8272C17A-8B40-49E1-A3E4-D18EED0BEF14}"/>
    <hyperlink ref="K17" location="'Sheet8'!$D$5" display="SCAN function - conditional running count (blue values)" xr:uid="{04C8667A-A099-481D-85F8-A8186DD96726}"/>
    <hyperlink ref="K18" location="'Sheet9'!$D$5" display="SCAN function - running count by category" xr:uid="{469DEFEC-7013-452A-8F4A-319BD955461A}"/>
    <hyperlink ref="K19" location="'Sheet10'!$D$5" display="SCAN function - concatenate text values" xr:uid="{D097D6D6-993D-4E79-86F6-3B4785EE139A}"/>
    <hyperlink ref="K20" location="'Sheet11'!$D$5" display="SCAN function - running maximum" xr:uid="{46F36332-CCCF-4B6D-80B3-7EADD93A2727}"/>
    <hyperlink ref="K21" location="'Sheet12'!$D$5" display="SCAN function - longest winning streak" xr:uid="{B4786819-CEAA-4C2D-80DE-35D649C4B011}"/>
    <hyperlink ref="K22" location="'Sheet13'!$D$5" display="SCAN function - compound interest" xr:uid="{4AADCD9F-2A34-4AD4-8BE2-F903BDADBF9D}"/>
  </hyperlinks>
  <pageMargins left="0.7" right="0.7" top="0.75" bottom="0.75" header="0.3" footer="0.3"/>
  <pageSetup orientation="portrait" horizontalDpi="200" verticalDpi="20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C95916-1198-4023-8F4F-EDDBA4ACA98D}">
  <sheetPr codeName="Sheet2"/>
  <dimension ref="B2:K23"/>
  <sheetViews>
    <sheetView showGridLines="0" workbookViewId="0">
      <selection activeCell="D5" sqref="D5"/>
    </sheetView>
  </sheetViews>
  <sheetFormatPr defaultColWidth="8.85546875" defaultRowHeight="15" x14ac:dyDescent="0.25"/>
  <cols>
    <col min="2" max="2" width="8.7109375" customWidth="1"/>
  </cols>
  <sheetData>
    <row r="2" spans="2:11" x14ac:dyDescent="0.25">
      <c r="B2" s="1" t="s">
        <v>50</v>
      </c>
    </row>
    <row r="4" spans="2:11" x14ac:dyDescent="0.25">
      <c r="B4" s="3" t="s">
        <v>1</v>
      </c>
      <c r="D4" s="4" t="s">
        <v>2</v>
      </c>
    </row>
    <row r="5" spans="2:11" x14ac:dyDescent="0.25">
      <c r="B5" s="2">
        <v>8</v>
      </c>
      <c r="D5" s="2" cm="1">
        <f t="array" ref="D5:D16">_xlfn.SCAN(0,B5:B16,_xlfn.LAMBDA(_xlpm.a,_xlpm.v,_xlpm.a+_xlpm.v))</f>
        <v>8</v>
      </c>
    </row>
    <row r="6" spans="2:11" x14ac:dyDescent="0.25">
      <c r="B6" s="2">
        <v>4</v>
      </c>
      <c r="D6" s="2">
        <v>12</v>
      </c>
      <c r="K6" s="19" t="s">
        <v>63</v>
      </c>
    </row>
    <row r="7" spans="2:11" x14ac:dyDescent="0.25">
      <c r="B7" s="2">
        <v>11</v>
      </c>
      <c r="D7" s="2">
        <v>23</v>
      </c>
    </row>
    <row r="8" spans="2:11" x14ac:dyDescent="0.25">
      <c r="B8" s="2">
        <v>8</v>
      </c>
      <c r="D8" s="2">
        <v>31</v>
      </c>
    </row>
    <row r="9" spans="2:11" x14ac:dyDescent="0.25">
      <c r="B9" s="2">
        <v>1</v>
      </c>
      <c r="D9" s="2">
        <v>32</v>
      </c>
    </row>
    <row r="10" spans="2:11" x14ac:dyDescent="0.25">
      <c r="B10" s="2">
        <v>8</v>
      </c>
      <c r="D10" s="2">
        <v>40</v>
      </c>
      <c r="K10" s="19" t="s">
        <v>3</v>
      </c>
    </row>
    <row r="11" spans="2:11" x14ac:dyDescent="0.25">
      <c r="B11" s="2">
        <v>10</v>
      </c>
      <c r="D11" s="2">
        <v>50</v>
      </c>
      <c r="K11" t="s">
        <v>50</v>
      </c>
    </row>
    <row r="12" spans="2:11" x14ac:dyDescent="0.25">
      <c r="B12" s="2">
        <v>13</v>
      </c>
      <c r="D12" s="2">
        <v>63</v>
      </c>
      <c r="K12" s="19" t="s">
        <v>55</v>
      </c>
    </row>
    <row r="13" spans="2:11" x14ac:dyDescent="0.25">
      <c r="B13" s="2">
        <v>27</v>
      </c>
      <c r="D13" s="2">
        <v>90</v>
      </c>
      <c r="K13" s="19" t="s">
        <v>65</v>
      </c>
    </row>
    <row r="14" spans="2:11" x14ac:dyDescent="0.25">
      <c r="B14" s="2">
        <v>11</v>
      </c>
      <c r="D14" s="2">
        <v>101</v>
      </c>
      <c r="K14" s="19" t="s">
        <v>54</v>
      </c>
    </row>
    <row r="15" spans="2:11" x14ac:dyDescent="0.25">
      <c r="B15" s="2">
        <v>6</v>
      </c>
      <c r="D15" s="2">
        <v>107</v>
      </c>
      <c r="K15" s="19" t="s">
        <v>51</v>
      </c>
    </row>
    <row r="16" spans="2:11" x14ac:dyDescent="0.25">
      <c r="B16" s="2">
        <v>12</v>
      </c>
      <c r="D16" s="2">
        <v>119</v>
      </c>
      <c r="K16" s="19" t="s">
        <v>57</v>
      </c>
    </row>
    <row r="17" spans="11:11" x14ac:dyDescent="0.25">
      <c r="K17" s="19" t="s">
        <v>52</v>
      </c>
    </row>
    <row r="18" spans="11:11" x14ac:dyDescent="0.25">
      <c r="K18" s="19" t="s">
        <v>48</v>
      </c>
    </row>
    <row r="19" spans="11:11" x14ac:dyDescent="0.25">
      <c r="K19" s="19" t="s">
        <v>58</v>
      </c>
    </row>
    <row r="20" spans="11:11" x14ac:dyDescent="0.25">
      <c r="K20" s="19" t="s">
        <v>42</v>
      </c>
    </row>
    <row r="21" spans="11:11" x14ac:dyDescent="0.25">
      <c r="K21" s="19" t="s">
        <v>53</v>
      </c>
    </row>
    <row r="22" spans="11:11" x14ac:dyDescent="0.25">
      <c r="K22" s="19" t="s">
        <v>59</v>
      </c>
    </row>
    <row r="23" spans="11:11" x14ac:dyDescent="0.25">
      <c r="K23" s="19" t="s">
        <v>34</v>
      </c>
    </row>
  </sheetData>
  <hyperlinks>
    <hyperlink ref="K6" r:id="rId1" xr:uid="{17E33641-4FFD-4968-9663-CC2CA061E095}"/>
    <hyperlink ref="K10" location="'Sheet1'!$D$5" display="SCAN function" xr:uid="{D8FDF83E-D8C1-417F-BCDE-CA9C507547CD}"/>
    <hyperlink ref="K12" location="'Sheet3'!$D$5" display="SCAN function - abbreviated function syntax" xr:uid="{6272A25A-7EE9-4679-BB4B-8A397A6CDEF8}"/>
    <hyperlink ref="K13" location="'Sheet4'!$D$5" display="SCAN function - with a dynamic range" xr:uid="{E9FA78CA-76CA-4485-8D75-43D651543448}"/>
    <hyperlink ref="K14" location="'Sheet5'!$D$5" display="SCAN function - year to date (YTD) running total" xr:uid="{D3FE3340-04A0-4ECC-8E36-2666225E07C3}"/>
    <hyperlink ref="K15" location="'Sheet6'!$D$5" display="SCAN function - conditional running total (odd numbers)" xr:uid="{1E7A21FC-3749-42B0-AEBA-A5B37B22954D}"/>
    <hyperlink ref="K16" location="'Sheet7'!$D$5" display="SCAN function - running counts" xr:uid="{14CD55C8-748A-401E-9F9C-AE531F59A9CE}"/>
    <hyperlink ref="K17" location="'Sheet8'!$D$5" display="SCAN function - conditional running count (blue values)" xr:uid="{DA73D3FA-C71F-474C-B402-2687F1D91C7A}"/>
    <hyperlink ref="K18" location="'Sheet9'!$D$5" display="SCAN function - running count by category" xr:uid="{F74B15E2-F4DB-4FA8-8926-9D7F84054AEB}"/>
    <hyperlink ref="K19" location="'Sheet10'!$D$5" display="SCAN function - concatenate text values" xr:uid="{956EF15B-038C-4F0B-954C-BE30B87AD71C}"/>
    <hyperlink ref="K20" location="'Sheet11'!$D$5" display="SCAN function - running maximum" xr:uid="{9397F4CB-69AB-4BC1-BC0C-6D098A82826F}"/>
    <hyperlink ref="K21" location="'Sheet12'!$D$5" display="SCAN function - longest winning streak" xr:uid="{58360AEE-D11E-4F11-BD5B-6EB376FA1E3B}"/>
    <hyperlink ref="K22" location="'Sheet13'!$D$5" display="SCAN function - compound interest" xr:uid="{69A62F49-0DCC-4545-A53E-C7096275497F}"/>
    <hyperlink ref="K23" location="'Sheet14'!$D$5" display="SCAN function - incremental change does not work" xr:uid="{8FB73481-50F8-4AE3-8E50-23D8667BCCD9}"/>
  </hyperlinks>
  <pageMargins left="0.7" right="0.7" top="0.75" bottom="0.75" header="0.3" footer="0.3"/>
  <pageSetup orientation="portrait" horizontalDpi="200" verticalDpi="2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46A679-3717-42B6-BA91-2B9507FD8F37}">
  <sheetPr codeName="Sheet3"/>
  <dimension ref="B2:K23"/>
  <sheetViews>
    <sheetView showGridLines="0" workbookViewId="0">
      <selection activeCell="D5" sqref="D5"/>
    </sheetView>
  </sheetViews>
  <sheetFormatPr defaultColWidth="8.85546875" defaultRowHeight="15" x14ac:dyDescent="0.25"/>
  <cols>
    <col min="2" max="2" width="8.7109375" customWidth="1"/>
  </cols>
  <sheetData>
    <row r="2" spans="2:11" x14ac:dyDescent="0.25">
      <c r="B2" s="1" t="s">
        <v>55</v>
      </c>
    </row>
    <row r="4" spans="2:11" x14ac:dyDescent="0.25">
      <c r="B4" s="3" t="s">
        <v>1</v>
      </c>
      <c r="D4" s="4" t="s">
        <v>2</v>
      </c>
    </row>
    <row r="5" spans="2:11" x14ac:dyDescent="0.25">
      <c r="B5" s="2">
        <v>8</v>
      </c>
      <c r="D5" s="2" cm="1">
        <f t="array" ref="D5:D16">_xlfn.SCAN(0,B5:B16,_xleta.SUM)</f>
        <v>8</v>
      </c>
    </row>
    <row r="6" spans="2:11" x14ac:dyDescent="0.25">
      <c r="B6" s="2">
        <v>4</v>
      </c>
      <c r="D6" s="2">
        <v>12</v>
      </c>
      <c r="K6" s="19" t="s">
        <v>63</v>
      </c>
    </row>
    <row r="7" spans="2:11" x14ac:dyDescent="0.25">
      <c r="B7" s="2">
        <v>11</v>
      </c>
      <c r="D7" s="2">
        <v>23</v>
      </c>
    </row>
    <row r="8" spans="2:11" x14ac:dyDescent="0.25">
      <c r="B8" s="2">
        <v>8</v>
      </c>
      <c r="D8" s="2">
        <v>31</v>
      </c>
    </row>
    <row r="9" spans="2:11" x14ac:dyDescent="0.25">
      <c r="B9" s="2">
        <v>1</v>
      </c>
      <c r="D9" s="2">
        <v>32</v>
      </c>
    </row>
    <row r="10" spans="2:11" x14ac:dyDescent="0.25">
      <c r="B10" s="2">
        <v>8</v>
      </c>
      <c r="D10" s="2">
        <v>40</v>
      </c>
      <c r="K10" s="19" t="s">
        <v>3</v>
      </c>
    </row>
    <row r="11" spans="2:11" x14ac:dyDescent="0.25">
      <c r="B11" s="2">
        <v>10</v>
      </c>
      <c r="D11" s="2">
        <v>50</v>
      </c>
      <c r="K11" s="19" t="s">
        <v>50</v>
      </c>
    </row>
    <row r="12" spans="2:11" x14ac:dyDescent="0.25">
      <c r="B12" s="2">
        <v>13</v>
      </c>
      <c r="D12" s="2">
        <v>63</v>
      </c>
      <c r="K12" t="s">
        <v>55</v>
      </c>
    </row>
    <row r="13" spans="2:11" x14ac:dyDescent="0.25">
      <c r="B13" s="2">
        <v>27</v>
      </c>
      <c r="D13" s="2">
        <v>90</v>
      </c>
      <c r="K13" s="19" t="s">
        <v>65</v>
      </c>
    </row>
    <row r="14" spans="2:11" x14ac:dyDescent="0.25">
      <c r="B14" s="2">
        <v>11</v>
      </c>
      <c r="D14" s="2">
        <v>101</v>
      </c>
      <c r="K14" s="19" t="s">
        <v>54</v>
      </c>
    </row>
    <row r="15" spans="2:11" x14ac:dyDescent="0.25">
      <c r="B15" s="2">
        <v>6</v>
      </c>
      <c r="D15" s="2">
        <v>107</v>
      </c>
      <c r="K15" s="19" t="s">
        <v>51</v>
      </c>
    </row>
    <row r="16" spans="2:11" x14ac:dyDescent="0.25">
      <c r="B16" s="2">
        <v>12</v>
      </c>
      <c r="D16" s="2">
        <v>119</v>
      </c>
      <c r="K16" s="19" t="s">
        <v>57</v>
      </c>
    </row>
    <row r="17" spans="11:11" x14ac:dyDescent="0.25">
      <c r="K17" s="19" t="s">
        <v>52</v>
      </c>
    </row>
    <row r="18" spans="11:11" x14ac:dyDescent="0.25">
      <c r="K18" s="19" t="s">
        <v>48</v>
      </c>
    </row>
    <row r="19" spans="11:11" x14ac:dyDescent="0.25">
      <c r="K19" s="19" t="s">
        <v>58</v>
      </c>
    </row>
    <row r="20" spans="11:11" x14ac:dyDescent="0.25">
      <c r="K20" s="19" t="s">
        <v>42</v>
      </c>
    </row>
    <row r="21" spans="11:11" x14ac:dyDescent="0.25">
      <c r="K21" s="19" t="s">
        <v>53</v>
      </c>
    </row>
    <row r="22" spans="11:11" x14ac:dyDescent="0.25">
      <c r="K22" s="19" t="s">
        <v>59</v>
      </c>
    </row>
    <row r="23" spans="11:11" x14ac:dyDescent="0.25">
      <c r="K23" s="19" t="s">
        <v>34</v>
      </c>
    </row>
  </sheetData>
  <hyperlinks>
    <hyperlink ref="K6" r:id="rId1" xr:uid="{AF9166D7-A9A8-4BA3-B7EB-DA1F8EF0B481}"/>
    <hyperlink ref="K10" location="'Sheet1'!$D$5" display="SCAN function" xr:uid="{07A572B5-CA3D-4375-9C98-3CA822D7D965}"/>
    <hyperlink ref="K11" location="'Sheet2'!$D$5" display="SCAN function - basic running total" xr:uid="{B9A8F533-928E-4DC9-935B-87B5B65B4C17}"/>
    <hyperlink ref="K13" location="'Sheet4'!$D$5" display="SCAN function - with a dynamic range" xr:uid="{772CC264-0AE4-4F4D-BA6B-02C9A1AC9E8D}"/>
    <hyperlink ref="K14" location="'Sheet5'!$D$5" display="SCAN function - year to date (YTD) running total" xr:uid="{2C20F943-5C12-45AE-A998-E4B90F1BAEA3}"/>
    <hyperlink ref="K15" location="'Sheet6'!$D$5" display="SCAN function - conditional running total (odd numbers)" xr:uid="{7F1AE563-9ACD-407B-BA9D-6A27BCBAE139}"/>
    <hyperlink ref="K16" location="'Sheet7'!$D$5" display="SCAN function - running counts" xr:uid="{250AA029-9218-47FE-BA76-888CB90EF84E}"/>
    <hyperlink ref="K17" location="'Sheet8'!$D$5" display="SCAN function - conditional running count (blue values)" xr:uid="{5F6BCCFB-4DCA-404D-80D7-838F2FBF075E}"/>
    <hyperlink ref="K18" location="'Sheet9'!$D$5" display="SCAN function - running count by category" xr:uid="{75C4D0D8-DD71-422C-A4CC-3F67918DCD88}"/>
    <hyperlink ref="K19" location="'Sheet10'!$D$5" display="SCAN function - concatenate text values" xr:uid="{6C7C1B00-A997-42E9-BD88-61C9A8BD908C}"/>
    <hyperlink ref="K20" location="'Sheet11'!$D$5" display="SCAN function - running maximum" xr:uid="{83526F29-68B7-41DC-8A7F-B8FD8EB9ABCC}"/>
    <hyperlink ref="K21" location="'Sheet12'!$D$5" display="SCAN function - longest winning streak" xr:uid="{2D2006DE-FD16-4F07-A691-43971D95A000}"/>
    <hyperlink ref="K22" location="'Sheet13'!$D$5" display="SCAN function - compound interest" xr:uid="{3AF4056F-201C-46B4-8EDA-273114B911EF}"/>
    <hyperlink ref="K23" location="'Sheet14'!$D$5" display="SCAN function - incremental change does not work" xr:uid="{4BC24683-E91F-49FD-A64E-CFA882F274AE}"/>
  </hyperlinks>
  <pageMargins left="0.7" right="0.7" top="0.75" bottom="0.75" header="0.3" footer="0.3"/>
  <pageSetup orientation="portrait" horizontalDpi="200" verticalDpi="20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659D4-52EA-4883-A337-607B942D633F}">
  <sheetPr codeName="Sheet14"/>
  <dimension ref="B2:K25"/>
  <sheetViews>
    <sheetView showGridLines="0" workbookViewId="0">
      <selection activeCell="D5" sqref="D5"/>
    </sheetView>
  </sheetViews>
  <sheetFormatPr defaultColWidth="8.85546875" defaultRowHeight="15" x14ac:dyDescent="0.25"/>
  <cols>
    <col min="2" max="2" width="8.7109375" customWidth="1"/>
  </cols>
  <sheetData>
    <row r="2" spans="2:11" x14ac:dyDescent="0.25">
      <c r="B2" s="1" t="s">
        <v>65</v>
      </c>
    </row>
    <row r="4" spans="2:11" x14ac:dyDescent="0.25">
      <c r="B4" s="3" t="s">
        <v>1</v>
      </c>
      <c r="D4" s="4" t="s">
        <v>2</v>
      </c>
    </row>
    <row r="5" spans="2:11" x14ac:dyDescent="0.25">
      <c r="B5" s="2">
        <v>8</v>
      </c>
      <c r="D5" s="2" cm="1">
        <f t="array" ref="D5:D19">_xlfn.SCAN(0,_xlfn.TRIMRANGE(B5:B1000,2),_xleta.SUM)</f>
        <v>8</v>
      </c>
    </row>
    <row r="6" spans="2:11" x14ac:dyDescent="0.25">
      <c r="B6" s="2">
        <v>4</v>
      </c>
      <c r="D6" s="2">
        <v>12</v>
      </c>
      <c r="K6" s="19" t="s">
        <v>63</v>
      </c>
    </row>
    <row r="7" spans="2:11" x14ac:dyDescent="0.25">
      <c r="B7" s="2">
        <v>11</v>
      </c>
      <c r="D7" s="2">
        <v>23</v>
      </c>
    </row>
    <row r="8" spans="2:11" x14ac:dyDescent="0.25">
      <c r="B8" s="2">
        <v>8</v>
      </c>
      <c r="D8" s="2">
        <v>31</v>
      </c>
    </row>
    <row r="9" spans="2:11" x14ac:dyDescent="0.25">
      <c r="B9" s="2">
        <v>1</v>
      </c>
      <c r="D9" s="2">
        <v>32</v>
      </c>
    </row>
    <row r="10" spans="2:11" x14ac:dyDescent="0.25">
      <c r="B10" s="2">
        <v>8</v>
      </c>
      <c r="D10" s="2">
        <v>40</v>
      </c>
      <c r="K10" s="19" t="s">
        <v>3</v>
      </c>
    </row>
    <row r="11" spans="2:11" x14ac:dyDescent="0.25">
      <c r="B11" s="2">
        <v>10</v>
      </c>
      <c r="D11" s="2">
        <v>50</v>
      </c>
      <c r="K11" s="19" t="s">
        <v>50</v>
      </c>
    </row>
    <row r="12" spans="2:11" x14ac:dyDescent="0.25">
      <c r="B12" s="2">
        <v>13</v>
      </c>
      <c r="D12" s="2">
        <v>63</v>
      </c>
      <c r="K12" s="19" t="s">
        <v>55</v>
      </c>
    </row>
    <row r="13" spans="2:11" x14ac:dyDescent="0.25">
      <c r="B13" s="2">
        <v>27</v>
      </c>
      <c r="D13" s="2">
        <v>90</v>
      </c>
      <c r="K13" t="s">
        <v>65</v>
      </c>
    </row>
    <row r="14" spans="2:11" x14ac:dyDescent="0.25">
      <c r="B14" s="2">
        <v>11</v>
      </c>
      <c r="D14" s="2">
        <v>101</v>
      </c>
      <c r="K14" s="19" t="s">
        <v>54</v>
      </c>
    </row>
    <row r="15" spans="2:11" x14ac:dyDescent="0.25">
      <c r="B15" s="2">
        <v>6</v>
      </c>
      <c r="D15" s="2">
        <v>107</v>
      </c>
      <c r="K15" s="19" t="s">
        <v>51</v>
      </c>
    </row>
    <row r="16" spans="2:11" x14ac:dyDescent="0.25">
      <c r="B16" s="2">
        <v>12</v>
      </c>
      <c r="D16" s="2">
        <v>119</v>
      </c>
      <c r="K16" s="19" t="s">
        <v>57</v>
      </c>
    </row>
    <row r="17" spans="2:11" x14ac:dyDescent="0.25">
      <c r="B17" s="2">
        <v>15</v>
      </c>
      <c r="D17" s="2">
        <v>134</v>
      </c>
      <c r="K17" s="19" t="s">
        <v>52</v>
      </c>
    </row>
    <row r="18" spans="2:11" x14ac:dyDescent="0.25">
      <c r="B18" s="2">
        <v>20</v>
      </c>
      <c r="D18" s="2">
        <v>154</v>
      </c>
      <c r="K18" s="19" t="s">
        <v>48</v>
      </c>
    </row>
    <row r="19" spans="2:11" x14ac:dyDescent="0.25">
      <c r="B19" s="2">
        <v>25</v>
      </c>
      <c r="D19" s="2">
        <v>179</v>
      </c>
      <c r="K19" s="19" t="s">
        <v>58</v>
      </c>
    </row>
    <row r="20" spans="2:11" x14ac:dyDescent="0.25">
      <c r="B20" s="2"/>
      <c r="D20" s="2"/>
      <c r="K20" s="19" t="s">
        <v>42</v>
      </c>
    </row>
    <row r="21" spans="2:11" x14ac:dyDescent="0.25">
      <c r="B21" s="2"/>
      <c r="D21" s="2"/>
      <c r="K21" s="19" t="s">
        <v>53</v>
      </c>
    </row>
    <row r="22" spans="2:11" x14ac:dyDescent="0.25">
      <c r="B22" s="2"/>
      <c r="D22" s="2"/>
      <c r="K22" s="19" t="s">
        <v>59</v>
      </c>
    </row>
    <row r="23" spans="2:11" x14ac:dyDescent="0.25">
      <c r="B23" s="2"/>
      <c r="D23" s="2"/>
      <c r="K23" s="19" t="s">
        <v>34</v>
      </c>
    </row>
    <row r="24" spans="2:11" x14ac:dyDescent="0.25">
      <c r="B24" s="2"/>
      <c r="D24" s="2"/>
    </row>
    <row r="25" spans="2:11" x14ac:dyDescent="0.25">
      <c r="B25" s="2"/>
      <c r="D25" s="2"/>
    </row>
  </sheetData>
  <hyperlinks>
    <hyperlink ref="K6" r:id="rId1" xr:uid="{6B0F542A-1E09-446C-953E-6E89EEE96C79}"/>
    <hyperlink ref="K10" location="'Sheet1'!$D$5" display="SCAN function" xr:uid="{33149D45-6D09-4CA3-81A7-D6626AD75B6F}"/>
    <hyperlink ref="K11" location="'Sheet2'!$D$5" display="SCAN function - basic running total" xr:uid="{21F0F682-574F-455D-8B68-C85394821B6C}"/>
    <hyperlink ref="K12" location="'Sheet3'!$D$5" display="SCAN function - abbreviated function syntax" xr:uid="{E26C45FD-D7A6-4937-899D-2609B2D541F1}"/>
    <hyperlink ref="K14" location="'Sheet5'!$D$5" display="SCAN function - year to date (YTD) running total" xr:uid="{510B8C49-A8B1-49C7-822F-0B3344DC8854}"/>
    <hyperlink ref="K15" location="'Sheet6'!$D$5" display="SCAN function - conditional running total (odd numbers)" xr:uid="{8A142CA4-3515-42EF-9780-BC4FA04AE2EF}"/>
    <hyperlink ref="K16" location="'Sheet7'!$D$5" display="SCAN function - running counts" xr:uid="{BCA69B13-7CAA-488C-8ADD-2B3CD1BBCD46}"/>
    <hyperlink ref="K17" location="'Sheet8'!$D$5" display="SCAN function - conditional running count (blue values)" xr:uid="{DD9D7AA5-52D5-42B0-9480-6DCD1BEBA3D6}"/>
    <hyperlink ref="K18" location="'Sheet9'!$D$5" display="SCAN function - running count by category" xr:uid="{64509B68-CC72-48F8-874B-907D166AE77A}"/>
    <hyperlink ref="K19" location="'Sheet10'!$D$5" display="SCAN function - concatenate text values" xr:uid="{7BDF9C2E-CF54-47C0-A1A4-794AE7A22A94}"/>
    <hyperlink ref="K20" location="'Sheet11'!$D$5" display="SCAN function - running maximum" xr:uid="{6B6C2C55-08D7-4611-A1C2-3A0EE273B6E7}"/>
    <hyperlink ref="K21" location="'Sheet12'!$D$5" display="SCAN function - longest winning streak" xr:uid="{8F9EFB1B-5070-432B-AF29-D54A00C480C1}"/>
    <hyperlink ref="K22" location="'Sheet13'!$D$5" display="SCAN function - compound interest" xr:uid="{22366F4B-B705-4E36-BEB8-E63DEEC84A5F}"/>
    <hyperlink ref="K23" location="'Sheet14'!$D$5" display="SCAN function - incremental change does not work" xr:uid="{32537156-1613-4D1E-A442-C72968AF91A5}"/>
  </hyperlinks>
  <pageMargins left="0.7" right="0.7" top="0.75" bottom="0.75" header="0.3" footer="0.3"/>
  <pageSetup orientation="portrait" horizontalDpi="200" verticalDpi="2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96EDC5-C081-034D-A1D6-7E83FCEB20BC}">
  <sheetPr codeName="Sheet4"/>
  <dimension ref="B2:K23"/>
  <sheetViews>
    <sheetView showGridLines="0" workbookViewId="0">
      <selection activeCell="E5" sqref="E5"/>
    </sheetView>
  </sheetViews>
  <sheetFormatPr defaultColWidth="8.85546875" defaultRowHeight="15" x14ac:dyDescent="0.25"/>
  <cols>
    <col min="3" max="3" width="8.7109375" customWidth="1"/>
  </cols>
  <sheetData>
    <row r="2" spans="2:11" x14ac:dyDescent="0.25">
      <c r="B2" s="1" t="s">
        <v>54</v>
      </c>
    </row>
    <row r="4" spans="2:11" x14ac:dyDescent="0.25">
      <c r="B4" s="6" t="s">
        <v>13</v>
      </c>
      <c r="C4" s="3" t="s">
        <v>14</v>
      </c>
      <c r="E4" s="4" t="s">
        <v>15</v>
      </c>
    </row>
    <row r="5" spans="2:11" x14ac:dyDescent="0.25">
      <c r="B5" s="7" t="s">
        <v>18</v>
      </c>
      <c r="C5" s="5">
        <v>3500</v>
      </c>
      <c r="E5" s="5" cm="1">
        <f t="array" ref="E5:E16">_xlfn.SCAN(0,C5:C16,_xlfn.LAMBDA(_xlpm.a,_xlpm.v,_xlpm.a+_xlpm.v))</f>
        <v>3500</v>
      </c>
    </row>
    <row r="6" spans="2:11" x14ac:dyDescent="0.25">
      <c r="B6" s="7" t="s">
        <v>19</v>
      </c>
      <c r="C6" s="5">
        <v>3250</v>
      </c>
      <c r="E6" s="5">
        <v>6750</v>
      </c>
      <c r="K6" s="19" t="s">
        <v>63</v>
      </c>
    </row>
    <row r="7" spans="2:11" x14ac:dyDescent="0.25">
      <c r="B7" s="7" t="s">
        <v>20</v>
      </c>
      <c r="C7" s="5">
        <v>4250</v>
      </c>
      <c r="E7" s="5">
        <v>11000</v>
      </c>
    </row>
    <row r="8" spans="2:11" x14ac:dyDescent="0.25">
      <c r="B8" s="7" t="s">
        <v>21</v>
      </c>
      <c r="C8" s="5">
        <v>5000</v>
      </c>
      <c r="E8" s="5">
        <v>16000</v>
      </c>
    </row>
    <row r="9" spans="2:11" x14ac:dyDescent="0.25">
      <c r="B9" s="7" t="s">
        <v>22</v>
      </c>
      <c r="C9" s="5">
        <v>6500</v>
      </c>
      <c r="E9" s="5">
        <v>22500</v>
      </c>
    </row>
    <row r="10" spans="2:11" x14ac:dyDescent="0.25">
      <c r="B10" s="7" t="s">
        <v>23</v>
      </c>
      <c r="C10" s="5">
        <v>7950</v>
      </c>
      <c r="E10" s="5">
        <v>30450</v>
      </c>
      <c r="K10" s="19" t="s">
        <v>3</v>
      </c>
    </row>
    <row r="11" spans="2:11" x14ac:dyDescent="0.25">
      <c r="B11" s="7" t="s">
        <v>24</v>
      </c>
      <c r="C11" s="5">
        <v>7400</v>
      </c>
      <c r="E11" s="5">
        <v>37850</v>
      </c>
      <c r="K11" s="19" t="s">
        <v>50</v>
      </c>
    </row>
    <row r="12" spans="2:11" x14ac:dyDescent="0.25">
      <c r="B12" s="7" t="s">
        <v>25</v>
      </c>
      <c r="C12" s="5">
        <v>7650</v>
      </c>
      <c r="E12" s="5">
        <v>45500</v>
      </c>
      <c r="K12" s="19" t="s">
        <v>55</v>
      </c>
    </row>
    <row r="13" spans="2:11" x14ac:dyDescent="0.25">
      <c r="B13" s="7" t="s">
        <v>26</v>
      </c>
      <c r="C13" s="5">
        <v>8225</v>
      </c>
      <c r="E13" s="5">
        <v>53725</v>
      </c>
      <c r="K13" s="19" t="s">
        <v>65</v>
      </c>
    </row>
    <row r="14" spans="2:11" x14ac:dyDescent="0.25">
      <c r="B14" s="7" t="s">
        <v>27</v>
      </c>
      <c r="C14" s="5">
        <v>9150</v>
      </c>
      <c r="E14" s="5">
        <v>62875</v>
      </c>
      <c r="K14" t="s">
        <v>54</v>
      </c>
    </row>
    <row r="15" spans="2:11" x14ac:dyDescent="0.25">
      <c r="B15" s="7" t="s">
        <v>28</v>
      </c>
      <c r="C15" s="5">
        <v>10375</v>
      </c>
      <c r="E15" s="5">
        <v>73250</v>
      </c>
      <c r="K15" s="19" t="s">
        <v>51</v>
      </c>
    </row>
    <row r="16" spans="2:11" x14ac:dyDescent="0.25">
      <c r="B16" s="7" t="s">
        <v>29</v>
      </c>
      <c r="C16" s="5">
        <v>9525</v>
      </c>
      <c r="E16" s="5">
        <v>82775</v>
      </c>
      <c r="K16" s="19" t="s">
        <v>57</v>
      </c>
    </row>
    <row r="17" spans="11:11" x14ac:dyDescent="0.25">
      <c r="K17" s="19" t="s">
        <v>52</v>
      </c>
    </row>
    <row r="18" spans="11:11" x14ac:dyDescent="0.25">
      <c r="K18" s="19" t="s">
        <v>48</v>
      </c>
    </row>
    <row r="19" spans="11:11" x14ac:dyDescent="0.25">
      <c r="K19" s="19" t="s">
        <v>58</v>
      </c>
    </row>
    <row r="20" spans="11:11" x14ac:dyDescent="0.25">
      <c r="K20" s="19" t="s">
        <v>42</v>
      </c>
    </row>
    <row r="21" spans="11:11" x14ac:dyDescent="0.25">
      <c r="K21" s="19" t="s">
        <v>53</v>
      </c>
    </row>
    <row r="22" spans="11:11" x14ac:dyDescent="0.25">
      <c r="K22" s="19" t="s">
        <v>59</v>
      </c>
    </row>
    <row r="23" spans="11:11" x14ac:dyDescent="0.25">
      <c r="K23" s="19" t="s">
        <v>34</v>
      </c>
    </row>
  </sheetData>
  <phoneticPr fontId="3" type="noConversion"/>
  <hyperlinks>
    <hyperlink ref="K6" r:id="rId1" xr:uid="{B2F83A4D-0882-48DD-9156-988F14FD35BF}"/>
    <hyperlink ref="K10" location="'Sheet1'!$D$5" display="SCAN function" xr:uid="{014B9F6B-F081-4F38-9161-EEB94DF21956}"/>
    <hyperlink ref="K11" location="'Sheet2'!$D$5" display="SCAN function - basic running total" xr:uid="{642249B8-83D3-48BD-B142-39610D91CCFE}"/>
    <hyperlink ref="K12" location="'Sheet3'!$D$5" display="SCAN function - abbreviated function syntax" xr:uid="{E0044CB6-D627-48B3-9E0C-DB5D96C49044}"/>
    <hyperlink ref="K13" location="'Sheet4'!$D$5" display="SCAN function - with a dynamic range" xr:uid="{984671BA-A08D-4883-944B-B18878D03449}"/>
    <hyperlink ref="K15" location="'Sheet6'!$D$5" display="SCAN function - conditional running total (odd numbers)" xr:uid="{0C76090D-8154-4E46-893B-762095424E9B}"/>
    <hyperlink ref="K16" location="'Sheet7'!$D$5" display="SCAN function - running counts" xr:uid="{6CFF265A-8CDE-4993-8FB2-7C5328F4463F}"/>
    <hyperlink ref="K17" location="'Sheet8'!$D$5" display="SCAN function - conditional running count (blue values)" xr:uid="{76628D76-54ED-4608-AD41-34247F5330CE}"/>
    <hyperlink ref="K18" location="'Sheet9'!$D$5" display="SCAN function - running count by category" xr:uid="{21DD257F-1F1E-4DAE-9EE0-CBC372DE3221}"/>
    <hyperlink ref="K19" location="'Sheet10'!$D$5" display="SCAN function - concatenate text values" xr:uid="{C4961333-5041-486E-A857-B83542ECDD88}"/>
    <hyperlink ref="K20" location="'Sheet11'!$D$5" display="SCAN function - running maximum" xr:uid="{963D0603-34D4-4186-BBCF-DD605E09371B}"/>
    <hyperlink ref="K21" location="'Sheet12'!$D$5" display="SCAN function - longest winning streak" xr:uid="{22234173-DAAD-4F2C-A1C6-8B6B028CD7CD}"/>
    <hyperlink ref="K22" location="'Sheet13'!$D$5" display="SCAN function - compound interest" xr:uid="{6BE61555-85A7-415E-8173-3A258B3ECD15}"/>
    <hyperlink ref="K23" location="'Sheet14'!$D$5" display="SCAN function - incremental change does not work" xr:uid="{BAA8FD25-2B7C-42E5-8397-C26C488B1815}"/>
  </hyperlinks>
  <pageMargins left="0.7" right="0.7" top="0.75" bottom="0.75" header="0.3" footer="0.3"/>
  <pageSetup orientation="portrait" horizontalDpi="200" verticalDpi="2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B6E1BE-BEE4-FC40-8356-22EF583F9646}">
  <sheetPr codeName="Sheet5"/>
  <dimension ref="B2:K23"/>
  <sheetViews>
    <sheetView showGridLines="0" workbookViewId="0">
      <selection activeCell="D5" sqref="D5"/>
    </sheetView>
  </sheetViews>
  <sheetFormatPr defaultColWidth="8.85546875" defaultRowHeight="15" x14ac:dyDescent="0.25"/>
  <cols>
    <col min="2" max="2" width="8.7109375" customWidth="1"/>
  </cols>
  <sheetData>
    <row r="2" spans="2:11" x14ac:dyDescent="0.25">
      <c r="B2" s="1" t="s">
        <v>51</v>
      </c>
    </row>
    <row r="4" spans="2:11" x14ac:dyDescent="0.25">
      <c r="B4" s="3" t="s">
        <v>1</v>
      </c>
      <c r="D4" s="4" t="s">
        <v>2</v>
      </c>
    </row>
    <row r="5" spans="2:11" x14ac:dyDescent="0.25">
      <c r="B5" s="2">
        <v>8</v>
      </c>
      <c r="D5" s="2" cm="1">
        <f t="array" ref="D5:D16">_xlfn.SCAN(0,B5:B16,_xlfn.LAMBDA(_xlpm.a,_xlpm.v,IF(ISODD(_xlpm.v),_xlpm.a+_xlpm.v,_xlpm.a)))</f>
        <v>0</v>
      </c>
    </row>
    <row r="6" spans="2:11" x14ac:dyDescent="0.25">
      <c r="B6" s="2">
        <v>4</v>
      </c>
      <c r="D6" s="2">
        <v>0</v>
      </c>
      <c r="K6" s="19" t="s">
        <v>63</v>
      </c>
    </row>
    <row r="7" spans="2:11" x14ac:dyDescent="0.25">
      <c r="B7" s="2">
        <v>11</v>
      </c>
      <c r="D7" s="2">
        <v>11</v>
      </c>
    </row>
    <row r="8" spans="2:11" x14ac:dyDescent="0.25">
      <c r="B8" s="2">
        <v>8</v>
      </c>
      <c r="D8" s="2">
        <v>11</v>
      </c>
    </row>
    <row r="9" spans="2:11" x14ac:dyDescent="0.25">
      <c r="B9" s="2">
        <v>1</v>
      </c>
      <c r="D9" s="2">
        <v>12</v>
      </c>
    </row>
    <row r="10" spans="2:11" x14ac:dyDescent="0.25">
      <c r="B10" s="2">
        <v>8</v>
      </c>
      <c r="D10" s="2">
        <v>12</v>
      </c>
      <c r="K10" s="19" t="s">
        <v>3</v>
      </c>
    </row>
    <row r="11" spans="2:11" x14ac:dyDescent="0.25">
      <c r="B11" s="2">
        <v>10</v>
      </c>
      <c r="D11" s="2">
        <v>12</v>
      </c>
      <c r="K11" s="19" t="s">
        <v>50</v>
      </c>
    </row>
    <row r="12" spans="2:11" x14ac:dyDescent="0.25">
      <c r="B12" s="2">
        <v>13</v>
      </c>
      <c r="D12" s="2">
        <v>25</v>
      </c>
      <c r="K12" s="19" t="s">
        <v>55</v>
      </c>
    </row>
    <row r="13" spans="2:11" x14ac:dyDescent="0.25">
      <c r="B13" s="2">
        <v>27</v>
      </c>
      <c r="D13" s="2">
        <v>52</v>
      </c>
      <c r="K13" s="19" t="s">
        <v>65</v>
      </c>
    </row>
    <row r="14" spans="2:11" x14ac:dyDescent="0.25">
      <c r="B14" s="2">
        <v>11</v>
      </c>
      <c r="D14" s="2">
        <v>63</v>
      </c>
      <c r="K14" s="19" t="s">
        <v>54</v>
      </c>
    </row>
    <row r="15" spans="2:11" x14ac:dyDescent="0.25">
      <c r="B15" s="2">
        <v>6</v>
      </c>
      <c r="D15" s="2">
        <v>63</v>
      </c>
      <c r="K15" t="s">
        <v>51</v>
      </c>
    </row>
    <row r="16" spans="2:11" x14ac:dyDescent="0.25">
      <c r="B16" s="2">
        <v>12</v>
      </c>
      <c r="D16" s="2">
        <v>63</v>
      </c>
      <c r="K16" s="19" t="s">
        <v>57</v>
      </c>
    </row>
    <row r="17" spans="11:11" x14ac:dyDescent="0.25">
      <c r="K17" s="19" t="s">
        <v>52</v>
      </c>
    </row>
    <row r="18" spans="11:11" x14ac:dyDescent="0.25">
      <c r="K18" s="19" t="s">
        <v>48</v>
      </c>
    </row>
    <row r="19" spans="11:11" x14ac:dyDescent="0.25">
      <c r="K19" s="19" t="s">
        <v>58</v>
      </c>
    </row>
    <row r="20" spans="11:11" x14ac:dyDescent="0.25">
      <c r="K20" s="19" t="s">
        <v>42</v>
      </c>
    </row>
    <row r="21" spans="11:11" x14ac:dyDescent="0.25">
      <c r="K21" s="19" t="s">
        <v>53</v>
      </c>
    </row>
    <row r="22" spans="11:11" x14ac:dyDescent="0.25">
      <c r="K22" s="19" t="s">
        <v>59</v>
      </c>
    </row>
    <row r="23" spans="11:11" x14ac:dyDescent="0.25">
      <c r="K23" s="19" t="s">
        <v>34</v>
      </c>
    </row>
  </sheetData>
  <hyperlinks>
    <hyperlink ref="K6" r:id="rId1" xr:uid="{314C8EEC-C3BE-4F4D-9CA2-0D9C65D20CD1}"/>
    <hyperlink ref="K10" location="'Sheet1'!$D$5" display="SCAN function" xr:uid="{DF620A46-177F-4105-A973-5BA1D1F16969}"/>
    <hyperlink ref="K11" location="'Sheet2'!$D$5" display="SCAN function - basic running total" xr:uid="{1BE7AC3D-3EDB-4DA3-9835-C05BEC3BF8C1}"/>
    <hyperlink ref="K12" location="'Sheet3'!$D$5" display="SCAN function - abbreviated function syntax" xr:uid="{2BFA19FC-B8D8-4E4E-AC0B-E8999D7EE0C9}"/>
    <hyperlink ref="K13" location="'Sheet4'!$D$5" display="SCAN function - with a dynamic range" xr:uid="{60734A53-5EF4-4838-9FD6-E267A28D3026}"/>
    <hyperlink ref="K14" location="'Sheet5'!$D$5" display="SCAN function - year to date (YTD) running total" xr:uid="{16ECD226-02D0-48F5-88B2-DEA4FE7C6918}"/>
    <hyperlink ref="K16" location="'Sheet7'!$D$5" display="SCAN function - running counts" xr:uid="{CD77BE3D-6C9B-457C-8F1E-F65D42ECC227}"/>
    <hyperlink ref="K17" location="'Sheet8'!$D$5" display="SCAN function - conditional running count (blue values)" xr:uid="{4F04813A-ABCC-454C-ABD5-DBF25AFFAFE6}"/>
    <hyperlink ref="K18" location="'Sheet9'!$D$5" display="SCAN function - running count by category" xr:uid="{E7211573-69EC-4621-BF61-8F9BE85093CC}"/>
    <hyperlink ref="K19" location="'Sheet10'!$D$5" display="SCAN function - concatenate text values" xr:uid="{249A6BF4-4BE2-4E20-8CFA-ACC8FD644E64}"/>
    <hyperlink ref="K20" location="'Sheet11'!$D$5" display="SCAN function - running maximum" xr:uid="{EE9A7B59-43F1-4A38-8955-08007F7948CC}"/>
    <hyperlink ref="K21" location="'Sheet12'!$D$5" display="SCAN function - longest winning streak" xr:uid="{A83B2A1C-6FB2-4EA1-9BB6-A7E7ED024342}"/>
    <hyperlink ref="K22" location="'Sheet13'!$D$5" display="SCAN function - compound interest" xr:uid="{1993593D-5FFF-459D-9010-0B20E7A16B96}"/>
    <hyperlink ref="K23" location="'Sheet14'!$D$5" display="SCAN function - incremental change does not work" xr:uid="{92C511B1-9196-47DB-91C2-5706C0D614F7}"/>
  </hyperlinks>
  <pageMargins left="0.7" right="0.7" top="0.75" bottom="0.75" header="0.3" footer="0.3"/>
  <pageSetup orientation="portrait" horizontalDpi="200" verticalDpi="200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A9820-0698-4725-AB5F-3CED1DE7204D}">
  <sheetPr codeName="Sheet6"/>
  <dimension ref="B2:K23"/>
  <sheetViews>
    <sheetView showGridLines="0" workbookViewId="0">
      <selection activeCell="D5" sqref="D5"/>
    </sheetView>
  </sheetViews>
  <sheetFormatPr defaultColWidth="8.85546875" defaultRowHeight="15" x14ac:dyDescent="0.25"/>
  <cols>
    <col min="2" max="2" width="8.7109375" customWidth="1"/>
  </cols>
  <sheetData>
    <row r="2" spans="2:11" x14ac:dyDescent="0.25">
      <c r="B2" s="1" t="s">
        <v>57</v>
      </c>
    </row>
    <row r="4" spans="2:11" x14ac:dyDescent="0.25">
      <c r="B4" s="14" t="s">
        <v>12</v>
      </c>
      <c r="D4" s="4" t="s">
        <v>38</v>
      </c>
    </row>
    <row r="5" spans="2:11" x14ac:dyDescent="0.25">
      <c r="B5" s="15">
        <v>10</v>
      </c>
      <c r="D5" s="2" cm="1">
        <f t="array" ref="D5:D16">_xlfn.SCAN(0,B5:B16,_xlfn.LAMBDA(_xlpm.a,_xlpm.v,_xlpm.a+COUNT(_xlpm.v)))</f>
        <v>1</v>
      </c>
    </row>
    <row r="6" spans="2:11" x14ac:dyDescent="0.25">
      <c r="B6" s="15">
        <v>9</v>
      </c>
      <c r="D6" s="2">
        <v>2</v>
      </c>
      <c r="K6" s="19" t="s">
        <v>63</v>
      </c>
    </row>
    <row r="7" spans="2:11" x14ac:dyDescent="0.25">
      <c r="B7" s="15" t="e">
        <f>NA()</f>
        <v>#N/A</v>
      </c>
      <c r="D7" s="2">
        <v>2</v>
      </c>
    </row>
    <row r="8" spans="2:11" x14ac:dyDescent="0.25">
      <c r="B8" s="15">
        <v>4</v>
      </c>
      <c r="D8" s="2">
        <v>3</v>
      </c>
    </row>
    <row r="9" spans="2:11" x14ac:dyDescent="0.25">
      <c r="B9" s="15"/>
      <c r="D9" s="2">
        <v>3</v>
      </c>
    </row>
    <row r="10" spans="2:11" x14ac:dyDescent="0.25">
      <c r="B10" s="15">
        <v>11</v>
      </c>
      <c r="D10" s="2">
        <v>4</v>
      </c>
      <c r="K10" s="19" t="s">
        <v>3</v>
      </c>
    </row>
    <row r="11" spans="2:11" x14ac:dyDescent="0.25">
      <c r="B11" s="15"/>
      <c r="D11" s="2">
        <v>4</v>
      </c>
      <c r="K11" s="19" t="s">
        <v>50</v>
      </c>
    </row>
    <row r="12" spans="2:11" x14ac:dyDescent="0.25">
      <c r="B12" s="15">
        <v>0</v>
      </c>
      <c r="D12" s="2">
        <v>5</v>
      </c>
      <c r="K12" s="19" t="s">
        <v>55</v>
      </c>
    </row>
    <row r="13" spans="2:11" x14ac:dyDescent="0.25">
      <c r="B13" s="15" t="s">
        <v>56</v>
      </c>
      <c r="D13" s="2">
        <v>5</v>
      </c>
      <c r="K13" s="19" t="s">
        <v>65</v>
      </c>
    </row>
    <row r="14" spans="2:11" x14ac:dyDescent="0.25">
      <c r="B14" s="15">
        <v>2</v>
      </c>
      <c r="D14" s="2">
        <v>6</v>
      </c>
      <c r="K14" s="19" t="s">
        <v>54</v>
      </c>
    </row>
    <row r="15" spans="2:11" x14ac:dyDescent="0.25">
      <c r="B15" s="15"/>
      <c r="D15" s="2">
        <v>6</v>
      </c>
      <c r="K15" s="19" t="s">
        <v>51</v>
      </c>
    </row>
    <row r="16" spans="2:11" x14ac:dyDescent="0.25">
      <c r="B16" s="15"/>
      <c r="D16" s="2">
        <v>6</v>
      </c>
      <c r="K16" t="s">
        <v>57</v>
      </c>
    </row>
    <row r="17" spans="11:11" x14ac:dyDescent="0.25">
      <c r="K17" s="19" t="s">
        <v>52</v>
      </c>
    </row>
    <row r="18" spans="11:11" x14ac:dyDescent="0.25">
      <c r="K18" s="19" t="s">
        <v>48</v>
      </c>
    </row>
    <row r="19" spans="11:11" x14ac:dyDescent="0.25">
      <c r="K19" s="19" t="s">
        <v>58</v>
      </c>
    </row>
    <row r="20" spans="11:11" x14ac:dyDescent="0.25">
      <c r="K20" s="19" t="s">
        <v>42</v>
      </c>
    </row>
    <row r="21" spans="11:11" x14ac:dyDescent="0.25">
      <c r="K21" s="19" t="s">
        <v>53</v>
      </c>
    </row>
    <row r="22" spans="11:11" x14ac:dyDescent="0.25">
      <c r="K22" s="19" t="s">
        <v>59</v>
      </c>
    </row>
    <row r="23" spans="11:11" x14ac:dyDescent="0.25">
      <c r="K23" s="19" t="s">
        <v>34</v>
      </c>
    </row>
  </sheetData>
  <hyperlinks>
    <hyperlink ref="K6" r:id="rId1" xr:uid="{F2A67A70-C3BB-404D-B624-B075446F89D2}"/>
    <hyperlink ref="K10" location="'Sheet1'!$D$5" display="SCAN function" xr:uid="{22447701-F73E-41F6-9D58-886DA085F7B1}"/>
    <hyperlink ref="K11" location="'Sheet2'!$D$5" display="SCAN function - basic running total" xr:uid="{B1115EE0-59E6-4C53-8C50-B51F1ABA4D48}"/>
    <hyperlink ref="K12" location="'Sheet3'!$D$5" display="SCAN function - abbreviated function syntax" xr:uid="{B0262036-5444-4051-B14B-34F71E1B1907}"/>
    <hyperlink ref="K13" location="'Sheet4'!$D$5" display="SCAN function - with a dynamic range" xr:uid="{0393CFE7-04D4-4A71-8169-027472A74980}"/>
    <hyperlink ref="K14" location="'Sheet5'!$D$5" display="SCAN function - year to date (YTD) running total" xr:uid="{ECE84D75-49D1-4CA3-B974-03C4E4B745DB}"/>
    <hyperlink ref="K15" location="'Sheet6'!$D$5" display="SCAN function - conditional running total (odd numbers)" xr:uid="{D6274FD7-815C-4A84-ADC4-9C31ADDB28B8}"/>
    <hyperlink ref="K17" location="'Sheet8'!$D$5" display="SCAN function - conditional running count (blue values)" xr:uid="{A00EC4BB-4121-4469-988D-48868799FACB}"/>
    <hyperlink ref="K18" location="'Sheet9'!$D$5" display="SCAN function - running count by category" xr:uid="{0AE6CB55-00E0-4121-BD2B-D6D03D09C726}"/>
    <hyperlink ref="K19" location="'Sheet10'!$D$5" display="SCAN function - concatenate text values" xr:uid="{C092EC8D-7336-4D58-92E2-BC901AFDF8F1}"/>
    <hyperlink ref="K20" location="'Sheet11'!$D$5" display="SCAN function - running maximum" xr:uid="{EC31F409-6F85-45FA-9B15-1BF1213F3D24}"/>
    <hyperlink ref="K21" location="'Sheet12'!$D$5" display="SCAN function - longest winning streak" xr:uid="{5D368713-95DA-4321-9CD0-8F186E664A69}"/>
    <hyperlink ref="K22" location="'Sheet13'!$D$5" display="SCAN function - compound interest" xr:uid="{FB6A6CCD-9F00-4104-B0AA-A782DD513D28}"/>
    <hyperlink ref="K23" location="'Sheet14'!$D$5" display="SCAN function - incremental change does not work" xr:uid="{503D0F87-9DF1-4A83-A34F-E78A6633A564}"/>
  </hyperlinks>
  <pageMargins left="0.7" right="0.7" top="0.75" bottom="0.75" header="0.3" footer="0.3"/>
  <pageSetup orientation="portrait" horizontalDpi="200" verticalDpi="200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B2454F-7FA4-B64F-8A5A-A3948848468A}">
  <sheetPr codeName="Sheet7"/>
  <dimension ref="B2:K23"/>
  <sheetViews>
    <sheetView showGridLines="0" workbookViewId="0">
      <selection activeCell="D5" sqref="D5"/>
    </sheetView>
  </sheetViews>
  <sheetFormatPr defaultColWidth="8.85546875" defaultRowHeight="15" x14ac:dyDescent="0.25"/>
  <cols>
    <col min="2" max="2" width="8.7109375" customWidth="1"/>
  </cols>
  <sheetData>
    <row r="2" spans="2:11" x14ac:dyDescent="0.25">
      <c r="B2" s="1" t="s">
        <v>52</v>
      </c>
    </row>
    <row r="4" spans="2:11" x14ac:dyDescent="0.25">
      <c r="B4" s="14" t="s">
        <v>12</v>
      </c>
      <c r="D4" s="4" t="s">
        <v>38</v>
      </c>
    </row>
    <row r="5" spans="2:11" x14ac:dyDescent="0.25">
      <c r="B5" s="15" t="s">
        <v>39</v>
      </c>
      <c r="D5" s="2" t="str" cm="1">
        <f t="array" ref="D5:D16">_xlfn.LET(
    _xlpm.hits, B5:B16="Blue",
    _xlpm.counts, _xlfn.SCAN(0, _xlpm.hits, _xlfn.LAMBDA(_xlpm.a,_xlpm.v, _xlpm.a+_xlpm.v)),
    IF(_xlpm.hits, _xlpm.counts, "")
)</f>
        <v/>
      </c>
    </row>
    <row r="6" spans="2:11" x14ac:dyDescent="0.25">
      <c r="B6" s="15" t="s">
        <v>40</v>
      </c>
      <c r="D6" s="2">
        <v>1</v>
      </c>
      <c r="K6" s="19" t="s">
        <v>63</v>
      </c>
    </row>
    <row r="7" spans="2:11" x14ac:dyDescent="0.25">
      <c r="B7" s="15" t="s">
        <v>41</v>
      </c>
      <c r="D7" s="2" t="str">
        <v/>
      </c>
    </row>
    <row r="8" spans="2:11" x14ac:dyDescent="0.25">
      <c r="B8" s="15" t="s">
        <v>41</v>
      </c>
      <c r="D8" s="2" t="str">
        <v/>
      </c>
    </row>
    <row r="9" spans="2:11" x14ac:dyDescent="0.25">
      <c r="B9" s="15" t="s">
        <v>40</v>
      </c>
      <c r="D9" s="2">
        <v>2</v>
      </c>
    </row>
    <row r="10" spans="2:11" x14ac:dyDescent="0.25">
      <c r="B10" s="15" t="s">
        <v>39</v>
      </c>
      <c r="D10" s="2" t="str">
        <v/>
      </c>
      <c r="K10" s="19" t="s">
        <v>3</v>
      </c>
    </row>
    <row r="11" spans="2:11" x14ac:dyDescent="0.25">
      <c r="B11" s="15" t="s">
        <v>40</v>
      </c>
      <c r="D11" s="2">
        <v>3</v>
      </c>
      <c r="K11" s="19" t="s">
        <v>50</v>
      </c>
    </row>
    <row r="12" spans="2:11" x14ac:dyDescent="0.25">
      <c r="B12" s="15" t="s">
        <v>40</v>
      </c>
      <c r="D12" s="2">
        <v>4</v>
      </c>
      <c r="K12" s="19" t="s">
        <v>55</v>
      </c>
    </row>
    <row r="13" spans="2:11" x14ac:dyDescent="0.25">
      <c r="B13" s="15" t="s">
        <v>41</v>
      </c>
      <c r="D13" s="2" t="str">
        <v/>
      </c>
      <c r="K13" s="19" t="s">
        <v>65</v>
      </c>
    </row>
    <row r="14" spans="2:11" x14ac:dyDescent="0.25">
      <c r="B14" s="15" t="s">
        <v>39</v>
      </c>
      <c r="D14" s="2" t="str">
        <v/>
      </c>
      <c r="K14" s="19" t="s">
        <v>54</v>
      </c>
    </row>
    <row r="15" spans="2:11" x14ac:dyDescent="0.25">
      <c r="B15" s="15" t="s">
        <v>40</v>
      </c>
      <c r="D15" s="2">
        <v>5</v>
      </c>
      <c r="K15" s="19" t="s">
        <v>51</v>
      </c>
    </row>
    <row r="16" spans="2:11" x14ac:dyDescent="0.25">
      <c r="B16" s="15" t="s">
        <v>41</v>
      </c>
      <c r="D16" s="2" t="str">
        <v/>
      </c>
      <c r="K16" s="19" t="s">
        <v>57</v>
      </c>
    </row>
    <row r="17" spans="11:11" x14ac:dyDescent="0.25">
      <c r="K17" t="s">
        <v>52</v>
      </c>
    </row>
    <row r="18" spans="11:11" x14ac:dyDescent="0.25">
      <c r="K18" s="19" t="s">
        <v>48</v>
      </c>
    </row>
    <row r="19" spans="11:11" x14ac:dyDescent="0.25">
      <c r="K19" s="19" t="s">
        <v>58</v>
      </c>
    </row>
    <row r="20" spans="11:11" x14ac:dyDescent="0.25">
      <c r="K20" s="19" t="s">
        <v>42</v>
      </c>
    </row>
    <row r="21" spans="11:11" x14ac:dyDescent="0.25">
      <c r="K21" s="19" t="s">
        <v>53</v>
      </c>
    </row>
    <row r="22" spans="11:11" x14ac:dyDescent="0.25">
      <c r="K22" s="19" t="s">
        <v>59</v>
      </c>
    </row>
    <row r="23" spans="11:11" x14ac:dyDescent="0.25">
      <c r="K23" s="19" t="s">
        <v>34</v>
      </c>
    </row>
  </sheetData>
  <hyperlinks>
    <hyperlink ref="K6" r:id="rId1" xr:uid="{DDC88E86-13F3-4508-AFC6-C84967EDF979}"/>
    <hyperlink ref="K10" location="'Sheet1'!$D$5" display="SCAN function" xr:uid="{50BD5615-DF3C-4498-9A21-89D6BA875B42}"/>
    <hyperlink ref="K11" location="'Sheet2'!$D$5" display="SCAN function - basic running total" xr:uid="{D20E73F0-FB4B-443B-A043-622A4BF38BB1}"/>
    <hyperlink ref="K12" location="'Sheet3'!$D$5" display="SCAN function - abbreviated function syntax" xr:uid="{482E84A0-044E-4E1A-8D72-8B4A8E053DAA}"/>
    <hyperlink ref="K13" location="'Sheet4'!$D$5" display="SCAN function - with a dynamic range" xr:uid="{A7689CE3-5619-4DE3-9CD5-B0625878DBF2}"/>
    <hyperlink ref="K14" location="'Sheet5'!$D$5" display="SCAN function - year to date (YTD) running total" xr:uid="{634C7CC3-6D38-4244-95A9-86B2CBCD11B8}"/>
    <hyperlink ref="K15" location="'Sheet6'!$D$5" display="SCAN function - conditional running total (odd numbers)" xr:uid="{1F29058F-BFC6-467E-B391-C18BD0EF5588}"/>
    <hyperlink ref="K16" location="'Sheet7'!$D$5" display="SCAN function - running counts" xr:uid="{E4F1EAE2-52AE-45C2-B18E-1CCF4D102D4F}"/>
    <hyperlink ref="K18" location="'Sheet9'!$D$5" display="SCAN function - running count by category" xr:uid="{66FB38C8-C8D1-4257-BE40-827436A62BD2}"/>
    <hyperlink ref="K19" location="'Sheet10'!$D$5" display="SCAN function - concatenate text values" xr:uid="{31B907AC-81FD-4133-9087-858022C84A7E}"/>
    <hyperlink ref="K20" location="'Sheet11'!$D$5" display="SCAN function - running maximum" xr:uid="{FA172632-3094-4E29-8672-913E5169F852}"/>
    <hyperlink ref="K21" location="'Sheet12'!$D$5" display="SCAN function - longest winning streak" xr:uid="{9E974000-6D00-4253-AB48-417131370C62}"/>
    <hyperlink ref="K22" location="'Sheet13'!$D$5" display="SCAN function - compound interest" xr:uid="{28CFD14E-D875-469A-81B4-846193BA0560}"/>
    <hyperlink ref="K23" location="'Sheet14'!$D$5" display="SCAN function - incremental change does not work" xr:uid="{0CACD3F5-A5A2-4B10-A7B5-4877848C9DAA}"/>
  </hyperlinks>
  <pageMargins left="0.7" right="0.7" top="0.75" bottom="0.75" header="0.3" footer="0.3"/>
  <pageSetup orientation="portrait" horizontalDpi="200" verticalDpi="200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ACFD6F-5B03-4651-99CD-CE758043B165}">
  <sheetPr codeName="Sheet12"/>
  <dimension ref="B2:K23"/>
  <sheetViews>
    <sheetView showGridLines="0" workbookViewId="0">
      <selection activeCell="D5" sqref="D5"/>
    </sheetView>
  </sheetViews>
  <sheetFormatPr defaultColWidth="8.85546875" defaultRowHeight="15" x14ac:dyDescent="0.25"/>
  <cols>
    <col min="2" max="2" width="8.7109375" customWidth="1"/>
  </cols>
  <sheetData>
    <row r="2" spans="2:11" x14ac:dyDescent="0.25">
      <c r="B2" s="1" t="s">
        <v>48</v>
      </c>
    </row>
    <row r="4" spans="2:11" x14ac:dyDescent="0.25">
      <c r="B4" s="8" t="s">
        <v>49</v>
      </c>
      <c r="D4" s="4" t="s">
        <v>16</v>
      </c>
    </row>
    <row r="5" spans="2:11" x14ac:dyDescent="0.25">
      <c r="B5" s="9" t="s">
        <v>9</v>
      </c>
      <c r="D5" s="2" cm="1">
        <f t="array" ref="D5:D16">_xlfn.LET(
    _xlpm.groups, B5:B16,
    _xlpm.changes, IF(_xlpm.groups&lt;&gt;_xlfn.VSTACK("", _xlfn.DROP(_xlpm.groups, -1)), 1, 0),
    _xlfn.SCAN(0, _xlpm.changes, _xlfn.LAMBDA(_xlpm.a,_xlpm.v, IF(_xlpm.v=1, 1, _xlpm.a+1)))
)</f>
        <v>1</v>
      </c>
    </row>
    <row r="6" spans="2:11" x14ac:dyDescent="0.25">
      <c r="B6" s="9" t="s">
        <v>9</v>
      </c>
      <c r="D6" s="2">
        <v>2</v>
      </c>
      <c r="K6" s="19" t="s">
        <v>63</v>
      </c>
    </row>
    <row r="7" spans="2:11" x14ac:dyDescent="0.25">
      <c r="B7" s="9" t="s">
        <v>9</v>
      </c>
      <c r="D7" s="2">
        <v>3</v>
      </c>
    </row>
    <row r="8" spans="2:11" x14ac:dyDescent="0.25">
      <c r="B8" s="9" t="s">
        <v>9</v>
      </c>
      <c r="D8" s="2">
        <v>4</v>
      </c>
    </row>
    <row r="9" spans="2:11" x14ac:dyDescent="0.25">
      <c r="B9" s="9" t="s">
        <v>10</v>
      </c>
      <c r="D9" s="2">
        <v>1</v>
      </c>
    </row>
    <row r="10" spans="2:11" x14ac:dyDescent="0.25">
      <c r="B10" s="9" t="s">
        <v>10</v>
      </c>
      <c r="D10" s="2">
        <v>2</v>
      </c>
      <c r="K10" s="19" t="s">
        <v>3</v>
      </c>
    </row>
    <row r="11" spans="2:11" x14ac:dyDescent="0.25">
      <c r="B11" s="9" t="s">
        <v>10</v>
      </c>
      <c r="D11" s="2">
        <v>3</v>
      </c>
      <c r="K11" s="19" t="s">
        <v>50</v>
      </c>
    </row>
    <row r="12" spans="2:11" x14ac:dyDescent="0.25">
      <c r="B12" s="9" t="s">
        <v>10</v>
      </c>
      <c r="D12" s="2">
        <v>4</v>
      </c>
      <c r="K12" s="19" t="s">
        <v>55</v>
      </c>
    </row>
    <row r="13" spans="2:11" x14ac:dyDescent="0.25">
      <c r="B13" s="9" t="s">
        <v>11</v>
      </c>
      <c r="D13" s="2">
        <v>1</v>
      </c>
      <c r="K13" s="19" t="s">
        <v>65</v>
      </c>
    </row>
    <row r="14" spans="2:11" x14ac:dyDescent="0.25">
      <c r="B14" s="9" t="s">
        <v>11</v>
      </c>
      <c r="D14" s="2">
        <v>2</v>
      </c>
      <c r="K14" s="19" t="s">
        <v>54</v>
      </c>
    </row>
    <row r="15" spans="2:11" x14ac:dyDescent="0.25">
      <c r="B15" s="9" t="s">
        <v>11</v>
      </c>
      <c r="D15" s="2">
        <v>3</v>
      </c>
      <c r="K15" s="19" t="s">
        <v>51</v>
      </c>
    </row>
    <row r="16" spans="2:11" x14ac:dyDescent="0.25">
      <c r="B16" s="9" t="s">
        <v>11</v>
      </c>
      <c r="D16" s="2">
        <v>4</v>
      </c>
      <c r="K16" s="19" t="s">
        <v>57</v>
      </c>
    </row>
    <row r="17" spans="11:11" x14ac:dyDescent="0.25">
      <c r="K17" s="19" t="s">
        <v>52</v>
      </c>
    </row>
    <row r="18" spans="11:11" x14ac:dyDescent="0.25">
      <c r="K18" t="s">
        <v>48</v>
      </c>
    </row>
    <row r="19" spans="11:11" x14ac:dyDescent="0.25">
      <c r="K19" s="19" t="s">
        <v>58</v>
      </c>
    </row>
    <row r="20" spans="11:11" x14ac:dyDescent="0.25">
      <c r="K20" s="19" t="s">
        <v>42</v>
      </c>
    </row>
    <row r="21" spans="11:11" x14ac:dyDescent="0.25">
      <c r="K21" s="19" t="s">
        <v>53</v>
      </c>
    </row>
    <row r="22" spans="11:11" x14ac:dyDescent="0.25">
      <c r="K22" s="19" t="s">
        <v>59</v>
      </c>
    </row>
    <row r="23" spans="11:11" x14ac:dyDescent="0.25">
      <c r="K23" s="19" t="s">
        <v>34</v>
      </c>
    </row>
  </sheetData>
  <sortState xmlns:xlrd2="http://schemas.microsoft.com/office/spreadsheetml/2017/richdata2" ref="B5:B16">
    <sortCondition ref="B5:B16"/>
  </sortState>
  <hyperlinks>
    <hyperlink ref="K6" r:id="rId1" xr:uid="{32666937-4B7F-41C9-8D7D-6DFB017FA685}"/>
    <hyperlink ref="K10" location="'Sheet1'!$D$5" display="SCAN function" xr:uid="{A5902ECD-D4BB-4085-B5A1-511B36577110}"/>
    <hyperlink ref="K11" location="'Sheet2'!$D$5" display="SCAN function - basic running total" xr:uid="{B65B4940-E74F-4A9E-BF28-0E545330597E}"/>
    <hyperlink ref="K12" location="'Sheet3'!$D$5" display="SCAN function - abbreviated function syntax" xr:uid="{6D758971-61EB-4792-BEDA-0F8F1C0C9D78}"/>
    <hyperlink ref="K13" location="'Sheet4'!$D$5" display="SCAN function - with a dynamic range" xr:uid="{4DAB7403-8513-42F1-9566-71C491CFEF8A}"/>
    <hyperlink ref="K14" location="'Sheet5'!$D$5" display="SCAN function - year to date (YTD) running total" xr:uid="{4C6BF327-F1E8-47C8-A3FC-CDF2599FAB73}"/>
    <hyperlink ref="K15" location="'Sheet6'!$D$5" display="SCAN function - conditional running total (odd numbers)" xr:uid="{44AE4C73-7BA8-49F2-81AB-954111824892}"/>
    <hyperlink ref="K16" location="'Sheet7'!$D$5" display="SCAN function - running counts" xr:uid="{59B35C71-A2EF-48EF-BC57-C87B91DC5DA0}"/>
    <hyperlink ref="K17" location="'Sheet8'!$D$5" display="SCAN function - conditional running count (blue values)" xr:uid="{B5D95E9F-0AA1-4E41-94A3-8F030345C50A}"/>
    <hyperlink ref="K19" location="'Sheet10'!$D$5" display="SCAN function - concatenate text values" xr:uid="{CF02BB43-578A-4322-91FE-05B0AB1015FD}"/>
    <hyperlink ref="K20" location="'Sheet11'!$D$5" display="SCAN function - running maximum" xr:uid="{15C902B8-6F8A-4903-A80C-4405115BDDDE}"/>
    <hyperlink ref="K21" location="'Sheet12'!$D$5" display="SCAN function - longest winning streak" xr:uid="{7CEFC530-36C6-43A3-BDAC-A5B56DF157A5}"/>
    <hyperlink ref="K22" location="'Sheet13'!$D$5" display="SCAN function - compound interest" xr:uid="{AE04AC81-4E3F-4D11-862D-4F52DB988436}"/>
    <hyperlink ref="K23" location="'Sheet14'!$D$5" display="SCAN function - incremental change does not work" xr:uid="{02E320D2-E023-4D83-85D0-D077C603F0BF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  <vt:lpstr>Sheet12</vt:lpstr>
      <vt:lpstr>Sheet13</vt:lpstr>
      <vt:lpstr>Sheet14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Dave Bruns</cp:lastModifiedBy>
  <dcterms:created xsi:type="dcterms:W3CDTF">2018-05-01T18:36:50Z</dcterms:created>
  <dcterms:modified xsi:type="dcterms:W3CDTF">2025-10-03T21:27:55Z</dcterms:modified>
</cp:coreProperties>
</file>