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unctions\byrow\"/>
    </mc:Choice>
  </mc:AlternateContent>
  <xr:revisionPtr revIDLastSave="0" documentId="13_ncr:1_{95595A96-9945-445F-9DA8-79A9A4E66E38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1" r:id="rId1"/>
    <sheet name="Sheet2" sheetId="11" r:id="rId2"/>
    <sheet name="Sheet3" sheetId="3" r:id="rId3"/>
    <sheet name="Sheet4" sheetId="6" r:id="rId4"/>
    <sheet name="Sheet5" sheetId="7" r:id="rId5"/>
    <sheet name="Sheet6" sheetId="8" r:id="rId6"/>
    <sheet name="Sheet7" sheetId="9" r:id="rId7"/>
    <sheet name="Sheet8" sheetId="10" r:id="rId8"/>
    <sheet name="Sheet9" sheetId="5" r:id="rId9"/>
  </sheets>
  <definedNames>
    <definedName name="weights">Sheet7!$C$4:$E$4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9" l="1" a="1"/>
  <c r="H6" i="9"/>
  <c r="J5" i="11" a="1"/>
  <c r="J5" i="11"/>
  <c r="G5" i="10" a="1"/>
  <c r="G5" i="10"/>
  <c r="G6" i="9" a="1"/>
  <c r="G6" i="9"/>
  <c r="G5" i="8" a="1"/>
  <c r="G5" i="8"/>
  <c r="K5" i="7" a="1"/>
  <c r="K5" i="7"/>
  <c r="I5" i="7" a="1"/>
  <c r="I5" i="7"/>
  <c r="J5" i="7" a="1"/>
  <c r="J5" i="7"/>
  <c r="J5" i="6" a="1"/>
  <c r="J5" i="6"/>
  <c r="I5" i="6" a="1"/>
  <c r="I5" i="6"/>
  <c r="J6" i="5" a="1"/>
  <c r="J6" i="5"/>
  <c r="J7" i="5" a="1"/>
  <c r="J7" i="5"/>
  <c r="J8" i="5" a="1"/>
  <c r="J8" i="5"/>
  <c r="J9" i="5" a="1"/>
  <c r="J9" i="5"/>
  <c r="J10" i="5" a="1"/>
  <c r="J10" i="5"/>
  <c r="J11" i="5" a="1"/>
  <c r="J11" i="5"/>
  <c r="J12" i="5" a="1"/>
  <c r="J12" i="5"/>
  <c r="J13" i="5" a="1"/>
  <c r="J13" i="5"/>
  <c r="J14" i="5" a="1"/>
  <c r="J14" i="5"/>
  <c r="J15" i="5" a="1"/>
  <c r="J15" i="5"/>
  <c r="J5" i="5" a="1"/>
  <c r="J5" i="5"/>
  <c r="J5" i="1" a="1"/>
  <c r="J5" i="1"/>
  <c r="J5" i="3" a="1"/>
  <c r="J5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<sst xmlns="http://schemas.openxmlformats.org/spreadsheetml/2006/main" count="271" uniqueCount="101">
  <si>
    <t>A</t>
  </si>
  <si>
    <t>B</t>
  </si>
  <si>
    <t>C</t>
  </si>
  <si>
    <t>D</t>
  </si>
  <si>
    <t>Jan</t>
  </si>
  <si>
    <t>Feb</t>
  </si>
  <si>
    <t>Mar</t>
  </si>
  <si>
    <t>Apr</t>
  </si>
  <si>
    <t>May</t>
  </si>
  <si>
    <t>Jun</t>
  </si>
  <si>
    <t>E</t>
  </si>
  <si>
    <t>Sum</t>
  </si>
  <si>
    <t>Item</t>
  </si>
  <si>
    <t>&gt;90</t>
  </si>
  <si>
    <t>F</t>
  </si>
  <si>
    <t>G</t>
  </si>
  <si>
    <t>H</t>
  </si>
  <si>
    <t>I</t>
  </si>
  <si>
    <t>J</t>
  </si>
  <si>
    <t>K</t>
  </si>
  <si>
    <t>BYROW function</t>
  </si>
  <si>
    <t>Max</t>
  </si>
  <si>
    <t>Min</t>
  </si>
  <si>
    <t>Juan</t>
  </si>
  <si>
    <t>Kay</t>
  </si>
  <si>
    <t>Aya</t>
  </si>
  <si>
    <t>Wendy</t>
  </si>
  <si>
    <t>Dan</t>
  </si>
  <si>
    <t>Paul</t>
  </si>
  <si>
    <t>Cathy</t>
  </si>
  <si>
    <t>Ruth</t>
  </si>
  <si>
    <t>Victor</t>
  </si>
  <si>
    <t>Selena</t>
  </si>
  <si>
    <t>Test 1</t>
  </si>
  <si>
    <t>Test 2</t>
  </si>
  <si>
    <t>Test 3</t>
  </si>
  <si>
    <t>Test 4</t>
  </si>
  <si>
    <t>Test 5</t>
  </si>
  <si>
    <t>Andy</t>
  </si>
  <si>
    <t>Average</t>
  </si>
  <si>
    <t>Avg 1</t>
  </si>
  <si>
    <t>Avg 2</t>
  </si>
  <si>
    <t>All</t>
  </si>
  <si>
    <t>Any</t>
  </si>
  <si>
    <t>None</t>
  </si>
  <si>
    <t>&gt;=70</t>
  </si>
  <si>
    <t>&gt;=95</t>
  </si>
  <si>
    <t>&lt;60</t>
  </si>
  <si>
    <t>Remove blank rows</t>
  </si>
  <si>
    <t>Date</t>
  </si>
  <si>
    <t>Color</t>
  </si>
  <si>
    <t>Qty</t>
  </si>
  <si>
    <t>Total</t>
  </si>
  <si>
    <t>Red</t>
  </si>
  <si>
    <t>Blue</t>
  </si>
  <si>
    <t>Purple</t>
  </si>
  <si>
    <t>Green</t>
  </si>
  <si>
    <t>BYROW function - remove blank rows</t>
  </si>
  <si>
    <t>Hannah</t>
  </si>
  <si>
    <t>Edward</t>
  </si>
  <si>
    <t>Setsuko</t>
  </si>
  <si>
    <t>William</t>
  </si>
  <si>
    <t>Joanna</t>
  </si>
  <si>
    <t>Collin</t>
  </si>
  <si>
    <t>Mallory</t>
  </si>
  <si>
    <t>Oscar</t>
  </si>
  <si>
    <t>Arturo</t>
  </si>
  <si>
    <t>Annie</t>
  </si>
  <si>
    <t>Name</t>
  </si>
  <si>
    <t>Final</t>
  </si>
  <si>
    <t>Weighted</t>
  </si>
  <si>
    <t>Country</t>
  </si>
  <si>
    <t>Q1</t>
  </si>
  <si>
    <t>Q2</t>
  </si>
  <si>
    <t>Q3</t>
  </si>
  <si>
    <t>Germany</t>
  </si>
  <si>
    <t>Japan</t>
  </si>
  <si>
    <t>Brazil</t>
  </si>
  <si>
    <t>Canada</t>
  </si>
  <si>
    <t>France</t>
  </si>
  <si>
    <t>Australia</t>
  </si>
  <si>
    <t>Mexico</t>
  </si>
  <si>
    <t>India</t>
  </si>
  <si>
    <t>UK</t>
  </si>
  <si>
    <t>Italy</t>
  </si>
  <si>
    <t>Spain</t>
  </si>
  <si>
    <t>BYROW function - sum each row</t>
  </si>
  <si>
    <t>BYROW function - count values per row that meet a condition</t>
  </si>
  <si>
    <t>BYROW function - multiple calculations</t>
  </si>
  <si>
    <t>Read full article here</t>
  </si>
  <si>
    <t>Sum each row</t>
  </si>
  <si>
    <t>Count values per row that meet a condition</t>
  </si>
  <si>
    <t>Average and ignore zeros</t>
  </si>
  <si>
    <t>With all, any, or none logic</t>
  </si>
  <si>
    <t>Weighted average</t>
  </si>
  <si>
    <t>Sort rows by a calculated value</t>
  </si>
  <si>
    <t>Multiple calculations</t>
  </si>
  <si>
    <t>BYROW function - average and ignore zeros</t>
  </si>
  <si>
    <t>BYROW function - with all, any, or none logic</t>
  </si>
  <si>
    <t>BYROW function - weighted average</t>
  </si>
  <si>
    <t>BYROW function - sort rows by a calculated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</si>
</sst>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"/>
    <numFmt numFmtId="165" formatCode="mmm\ d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right"/>
    </xf>
    <xf numFmtId="0" fontId="0" fillId="3" borderId="1" xfId="0" applyFill="1" applyBorder="1"/>
    <xf numFmtId="164" fontId="0" fillId="0" borderId="1" xfId="0" applyNumberFormat="1" applyBorder="1"/>
    <xf numFmtId="165" fontId="0" fillId="0" borderId="1" xfId="0" applyNumberFormat="1" applyBorder="1"/>
    <xf numFmtId="40" fontId="0" fillId="0" borderId="1" xfId="0" applyNumberFormat="1" applyBorder="1"/>
    <xf numFmtId="9" fontId="0" fillId="0" borderId="1" xfId="0" applyNumberFormat="1" applyBorder="1"/>
    <xf numFmtId="3" fontId="0" fillId="0" borderId="1" xfId="0" applyNumberFormat="1" applyBorder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8087A5-16C6-BFDF-B7BF-71684925FE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818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2FB6EE0-34FD-95F8-6189-EEB395E8F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65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6783A4-8CD5-EA26-16D0-A9C6D0DC6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65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1D9DA6C-C2A6-50C3-800E-5B00A5606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818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756AF09-4A21-A25B-5861-590F2B692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818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41EFBC9-72B3-D697-1F1F-0EE8AE0FC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34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4B94F9A-69F7-7076-5377-138C8FF188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247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C10439B-7047-38A1-2BA0-8A932DFD0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676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8812056-C256-95FE-4D37-9C6650914B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510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72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0200320-FEFC-4936-BED8-C3D526682701}">
  <we:reference id="wa200003696" version="1.3.0.0" store="en-US" storeType="OMEX"/>
  <we:alternateReferences>
    <we:reference id="wa200003696" version="1.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unctions/byrow-function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unctions/byrow-function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unctions/byrow-function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functions/byrow-function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exceljet.net/functions/byrow-function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exceljet.net/functions/byrow-function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exceljet.net/functions/byrow-function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s://exceljet.net/functions/byrow-function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exceljet.net/functions/byrow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1"/>
  <dimension ref="B2:N18"/>
  <sheetViews>
    <sheetView showGridLines="0" tabSelected="1" workbookViewId="0">
      <selection activeCell="J5" sqref="J5"/>
    </sheetView>
  </sheetViews>
  <sheetFormatPr defaultRowHeight="15" x14ac:dyDescent="0.25"/>
  <cols>
    <col min="1" max="12" width="7.7109375" customWidth="1"/>
  </cols>
  <sheetData>
    <row r="2" spans="2:14" x14ac:dyDescent="0.25">
      <c r="B2" s="1" t="s">
        <v>20</v>
      </c>
      <c r="H2" s="6"/>
    </row>
    <row r="4" spans="2:14" x14ac:dyDescent="0.25">
      <c r="B4" s="3" t="s">
        <v>12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J4" s="4" t="s">
        <v>11</v>
      </c>
    </row>
    <row r="5" spans="2:14" x14ac:dyDescent="0.25">
      <c r="B5" s="2" t="s">
        <v>0</v>
      </c>
      <c r="C5" s="2">
        <v>82</v>
      </c>
      <c r="D5" s="2">
        <v>85</v>
      </c>
      <c r="E5" s="2">
        <v>71</v>
      </c>
      <c r="F5" s="2">
        <v>69</v>
      </c>
      <c r="G5" s="2">
        <v>65</v>
      </c>
      <c r="H5" s="2">
        <v>60</v>
      </c>
      <c r="J5" s="2" cm="1">
        <f t="array" ref="J5:J15">_xlfn.BYROW(C5:H15,_xlfn.LAMBDA(_xlpm.row,SUM(_xlpm.row)))</f>
        <v>432</v>
      </c>
    </row>
    <row r="6" spans="2:14" x14ac:dyDescent="0.25">
      <c r="B6" s="2" t="s">
        <v>1</v>
      </c>
      <c r="C6" s="2">
        <v>59</v>
      </c>
      <c r="D6" s="2">
        <v>99</v>
      </c>
      <c r="E6" s="2">
        <v>45</v>
      </c>
      <c r="F6" s="2">
        <v>79</v>
      </c>
      <c r="G6" s="2">
        <v>59</v>
      </c>
      <c r="H6" s="2">
        <v>99</v>
      </c>
      <c r="J6" s="2">
        <v>440</v>
      </c>
      <c r="N6" s="13" t="s">
        <v>89</v>
      </c>
    </row>
    <row r="7" spans="2:14" x14ac:dyDescent="0.25">
      <c r="B7" s="2" t="s">
        <v>2</v>
      </c>
      <c r="C7" s="2">
        <v>64</v>
      </c>
      <c r="D7" s="2">
        <v>62</v>
      </c>
      <c r="E7" s="2">
        <v>86</v>
      </c>
      <c r="F7" s="2">
        <v>75</v>
      </c>
      <c r="G7" s="2">
        <v>55</v>
      </c>
      <c r="H7" s="2">
        <v>61</v>
      </c>
      <c r="J7" s="2">
        <v>403</v>
      </c>
    </row>
    <row r="8" spans="2:14" x14ac:dyDescent="0.25">
      <c r="B8" s="2" t="s">
        <v>3</v>
      </c>
      <c r="C8" s="2">
        <v>90</v>
      </c>
      <c r="D8" s="2">
        <v>95</v>
      </c>
      <c r="E8" s="2">
        <v>81</v>
      </c>
      <c r="F8" s="2">
        <v>87</v>
      </c>
      <c r="G8" s="2">
        <v>49</v>
      </c>
      <c r="H8" s="2">
        <v>53</v>
      </c>
      <c r="J8" s="2">
        <v>455</v>
      </c>
    </row>
    <row r="9" spans="2:14" x14ac:dyDescent="0.25">
      <c r="B9" s="2" t="s">
        <v>10</v>
      </c>
      <c r="C9" s="2">
        <v>91</v>
      </c>
      <c r="D9" s="2">
        <v>52</v>
      </c>
      <c r="E9" s="2">
        <v>64</v>
      </c>
      <c r="F9" s="2">
        <v>91</v>
      </c>
      <c r="G9" s="2">
        <v>99</v>
      </c>
      <c r="H9" s="2">
        <v>82</v>
      </c>
      <c r="J9" s="2">
        <v>479</v>
      </c>
    </row>
    <row r="10" spans="2:14" x14ac:dyDescent="0.25">
      <c r="B10" s="2" t="s">
        <v>14</v>
      </c>
      <c r="C10" s="2">
        <v>54</v>
      </c>
      <c r="D10" s="2">
        <v>68</v>
      </c>
      <c r="E10" s="2">
        <v>85</v>
      </c>
      <c r="F10" s="2">
        <v>63</v>
      </c>
      <c r="G10" s="2">
        <v>68</v>
      </c>
      <c r="H10" s="2">
        <v>95</v>
      </c>
      <c r="J10" s="2">
        <v>433</v>
      </c>
      <c r="N10" t="s">
        <v>20</v>
      </c>
    </row>
    <row r="11" spans="2:14" x14ac:dyDescent="0.25">
      <c r="B11" s="2" t="s">
        <v>15</v>
      </c>
      <c r="C11" s="2">
        <v>81</v>
      </c>
      <c r="D11" s="2">
        <v>64</v>
      </c>
      <c r="E11" s="2">
        <v>89</v>
      </c>
      <c r="F11" s="2">
        <v>52</v>
      </c>
      <c r="G11" s="2">
        <v>51</v>
      </c>
      <c r="H11" s="2">
        <v>89</v>
      </c>
      <c r="J11" s="2">
        <v>426</v>
      </c>
      <c r="N11" s="13" t="s">
        <v>90</v>
      </c>
    </row>
    <row r="12" spans="2:14" x14ac:dyDescent="0.25">
      <c r="B12" s="2" t="s">
        <v>16</v>
      </c>
      <c r="C12" s="2">
        <v>97</v>
      </c>
      <c r="D12" s="2">
        <v>67</v>
      </c>
      <c r="E12" s="2">
        <v>72</v>
      </c>
      <c r="F12" s="2">
        <v>74</v>
      </c>
      <c r="G12" s="2">
        <v>91</v>
      </c>
      <c r="H12" s="2">
        <v>62</v>
      </c>
      <c r="J12" s="2">
        <v>463</v>
      </c>
      <c r="N12" s="13" t="s">
        <v>91</v>
      </c>
    </row>
    <row r="13" spans="2:14" x14ac:dyDescent="0.25">
      <c r="B13" s="2" t="s">
        <v>17</v>
      </c>
      <c r="C13" s="2">
        <v>90</v>
      </c>
      <c r="D13" s="2">
        <v>69</v>
      </c>
      <c r="E13" s="2">
        <v>79</v>
      </c>
      <c r="F13" s="2">
        <v>59</v>
      </c>
      <c r="G13" s="2">
        <v>60</v>
      </c>
      <c r="H13" s="2">
        <v>50</v>
      </c>
      <c r="J13" s="2">
        <v>407</v>
      </c>
      <c r="N13" s="13" t="s">
        <v>92</v>
      </c>
    </row>
    <row r="14" spans="2:14" x14ac:dyDescent="0.25">
      <c r="B14" s="2" t="s">
        <v>18</v>
      </c>
      <c r="C14" s="2">
        <v>90</v>
      </c>
      <c r="D14" s="2">
        <v>62</v>
      </c>
      <c r="E14" s="2">
        <v>52</v>
      </c>
      <c r="F14" s="2">
        <v>79</v>
      </c>
      <c r="G14" s="2">
        <v>64</v>
      </c>
      <c r="H14" s="2">
        <v>84</v>
      </c>
      <c r="J14" s="2">
        <v>431</v>
      </c>
      <c r="N14" s="13" t="s">
        <v>93</v>
      </c>
    </row>
    <row r="15" spans="2:14" x14ac:dyDescent="0.25">
      <c r="B15" s="2" t="s">
        <v>19</v>
      </c>
      <c r="C15" s="2">
        <v>96</v>
      </c>
      <c r="D15" s="2">
        <v>88</v>
      </c>
      <c r="E15" s="2">
        <v>64</v>
      </c>
      <c r="F15" s="2">
        <v>84</v>
      </c>
      <c r="G15" s="2">
        <v>97</v>
      </c>
      <c r="H15" s="2">
        <v>90</v>
      </c>
      <c r="J15" s="2">
        <v>519</v>
      </c>
      <c r="N15" s="13" t="s">
        <v>48</v>
      </c>
    </row>
    <row r="16" spans="2:14" x14ac:dyDescent="0.25">
      <c r="N16" s="13" t="s">
        <v>94</v>
      </c>
    </row>
    <row r="17" spans="14:14" x14ac:dyDescent="0.25">
      <c r="N17" s="13" t="s">
        <v>95</v>
      </c>
    </row>
    <row r="18" spans="14:14" x14ac:dyDescent="0.25">
      <c r="N18" s="13" t="s">
        <v>96</v>
      </c>
    </row>
  </sheetData>
  <phoneticPr fontId="2" type="noConversion"/>
  <hyperlinks>
    <hyperlink ref="N6" r:id="rId1" xr:uid="{83BABE58-09A9-4C8F-989C-523DB8469676}"/>
    <hyperlink ref="N11" location="'Sheet2'!$J$5" display="Sum each row" xr:uid="{0536EF8E-75EE-4C40-8589-698D1DA7FA23}"/>
    <hyperlink ref="N12" location="'Sheet3'!$J$5" display="Count values per row that meet a condition" xr:uid="{F04F8BC7-3324-4998-86E9-6BDF00C14EB5}"/>
    <hyperlink ref="N13" location="'Sheet4'!$J$5" display="Average and ignore zeros" xr:uid="{669AF6FF-7AAD-4C13-9A2B-72EFAB3476F0}"/>
    <hyperlink ref="N14" location="'Sheet5'!$I$5" display="With all, any, or none logic" xr:uid="{D1AA1939-BC67-4BB2-8819-2849CFCBF1E3}"/>
    <hyperlink ref="N15" location="'Sheet6'!$G$5" display="Remove blank rows" xr:uid="{A4E4812F-C9D6-4609-9418-483948904026}"/>
    <hyperlink ref="N16" location="'Sheet7'!$H$6" display="Weighted average" xr:uid="{5690112D-C45C-432F-B592-F6E69C5A8078}"/>
    <hyperlink ref="N17" location="'Sheet8'!$G$5" display="Sort rows by a calculated value" xr:uid="{2A621FAE-F140-46DD-907A-2908CA9BCBE8}"/>
    <hyperlink ref="N18" location="'Sheet9'!$J$5" display="Multiple calculations" xr:uid="{44D1219C-508B-45D4-AC0D-5C88DAF6112F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1BA50-B34E-4320-AFC8-608AF15B14E8}">
  <sheetPr codeName="Sheet2"/>
  <dimension ref="B2:N18"/>
  <sheetViews>
    <sheetView showGridLines="0" workbookViewId="0">
      <selection activeCell="J5" sqref="J5"/>
    </sheetView>
  </sheetViews>
  <sheetFormatPr defaultRowHeight="15" x14ac:dyDescent="0.25"/>
  <cols>
    <col min="1" max="13" width="7.7109375" customWidth="1"/>
  </cols>
  <sheetData>
    <row r="2" spans="2:14" x14ac:dyDescent="0.25">
      <c r="B2" s="1" t="s">
        <v>86</v>
      </c>
      <c r="H2" s="6"/>
    </row>
    <row r="4" spans="2:14" x14ac:dyDescent="0.25">
      <c r="B4" s="3" t="s">
        <v>12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J4" s="4" t="s">
        <v>11</v>
      </c>
    </row>
    <row r="5" spans="2:14" x14ac:dyDescent="0.25">
      <c r="B5" s="2" t="s">
        <v>0</v>
      </c>
      <c r="C5" s="2">
        <v>82</v>
      </c>
      <c r="D5" s="2">
        <v>85</v>
      </c>
      <c r="E5" s="2">
        <v>71</v>
      </c>
      <c r="F5" s="2">
        <v>69</v>
      </c>
      <c r="G5" s="2">
        <v>65</v>
      </c>
      <c r="H5" s="2">
        <v>60</v>
      </c>
      <c r="J5" s="2" cm="1">
        <f t="array" ref="J5:J15">_xlfn.BYROW(C5:H15,_xlfn.LAMBDA(_xlpm.row,SUM(_xlpm.row)))</f>
        <v>432</v>
      </c>
    </row>
    <row r="6" spans="2:14" x14ac:dyDescent="0.25">
      <c r="B6" s="2" t="s">
        <v>1</v>
      </c>
      <c r="C6" s="2">
        <v>59</v>
      </c>
      <c r="D6" s="2">
        <v>99</v>
      </c>
      <c r="E6" s="2">
        <v>45</v>
      </c>
      <c r="F6" s="2">
        <v>79</v>
      </c>
      <c r="G6" s="2">
        <v>59</v>
      </c>
      <c r="H6" s="2">
        <v>99</v>
      </c>
      <c r="J6" s="2">
        <v>440</v>
      </c>
      <c r="N6" s="13" t="s">
        <v>89</v>
      </c>
    </row>
    <row r="7" spans="2:14" x14ac:dyDescent="0.25">
      <c r="B7" s="2" t="s">
        <v>2</v>
      </c>
      <c r="C7" s="2">
        <v>64</v>
      </c>
      <c r="D7" s="2">
        <v>62</v>
      </c>
      <c r="E7" s="2">
        <v>86</v>
      </c>
      <c r="F7" s="2">
        <v>75</v>
      </c>
      <c r="G7" s="2">
        <v>55</v>
      </c>
      <c r="H7" s="2">
        <v>61</v>
      </c>
      <c r="J7" s="2">
        <v>403</v>
      </c>
    </row>
    <row r="8" spans="2:14" x14ac:dyDescent="0.25">
      <c r="B8" s="2" t="s">
        <v>3</v>
      </c>
      <c r="C8" s="2">
        <v>90</v>
      </c>
      <c r="D8" s="2">
        <v>95</v>
      </c>
      <c r="E8" s="2">
        <v>81</v>
      </c>
      <c r="F8" s="2">
        <v>87</v>
      </c>
      <c r="G8" s="2">
        <v>49</v>
      </c>
      <c r="H8" s="2">
        <v>53</v>
      </c>
      <c r="J8" s="2">
        <v>455</v>
      </c>
    </row>
    <row r="9" spans="2:14" x14ac:dyDescent="0.25">
      <c r="B9" s="2" t="s">
        <v>10</v>
      </c>
      <c r="C9" s="2">
        <v>91</v>
      </c>
      <c r="D9" s="2">
        <v>52</v>
      </c>
      <c r="E9" s="2">
        <v>64</v>
      </c>
      <c r="F9" s="2">
        <v>91</v>
      </c>
      <c r="G9" s="2">
        <v>99</v>
      </c>
      <c r="H9" s="2">
        <v>82</v>
      </c>
      <c r="J9" s="2">
        <v>479</v>
      </c>
    </row>
    <row r="10" spans="2:14" x14ac:dyDescent="0.25">
      <c r="B10" s="2" t="s">
        <v>14</v>
      </c>
      <c r="C10" s="2">
        <v>54</v>
      </c>
      <c r="D10" s="2">
        <v>68</v>
      </c>
      <c r="E10" s="2">
        <v>85</v>
      </c>
      <c r="F10" s="2">
        <v>63</v>
      </c>
      <c r="G10" s="2">
        <v>68</v>
      </c>
      <c r="H10" s="2">
        <v>95</v>
      </c>
      <c r="J10" s="2">
        <v>433</v>
      </c>
      <c r="N10" s="13" t="s">
        <v>20</v>
      </c>
    </row>
    <row r="11" spans="2:14" x14ac:dyDescent="0.25">
      <c r="B11" s="2" t="s">
        <v>15</v>
      </c>
      <c r="C11" s="2">
        <v>81</v>
      </c>
      <c r="D11" s="2">
        <v>64</v>
      </c>
      <c r="E11" s="2">
        <v>89</v>
      </c>
      <c r="F11" s="2">
        <v>52</v>
      </c>
      <c r="G11" s="2">
        <v>51</v>
      </c>
      <c r="H11" s="2">
        <v>89</v>
      </c>
      <c r="J11" s="2">
        <v>426</v>
      </c>
      <c r="N11" t="s">
        <v>90</v>
      </c>
    </row>
    <row r="12" spans="2:14" x14ac:dyDescent="0.25">
      <c r="B12" s="2" t="s">
        <v>16</v>
      </c>
      <c r="C12" s="2">
        <v>97</v>
      </c>
      <c r="D12" s="2">
        <v>67</v>
      </c>
      <c r="E12" s="2">
        <v>72</v>
      </c>
      <c r="F12" s="2">
        <v>74</v>
      </c>
      <c r="G12" s="2">
        <v>91</v>
      </c>
      <c r="H12" s="2">
        <v>62</v>
      </c>
      <c r="J12" s="2">
        <v>463</v>
      </c>
      <c r="N12" s="13" t="s">
        <v>91</v>
      </c>
    </row>
    <row r="13" spans="2:14" x14ac:dyDescent="0.25">
      <c r="B13" s="2" t="s">
        <v>17</v>
      </c>
      <c r="C13" s="2">
        <v>90</v>
      </c>
      <c r="D13" s="2">
        <v>69</v>
      </c>
      <c r="E13" s="2">
        <v>79</v>
      </c>
      <c r="F13" s="2">
        <v>59</v>
      </c>
      <c r="G13" s="2">
        <v>60</v>
      </c>
      <c r="H13" s="2">
        <v>50</v>
      </c>
      <c r="J13" s="2">
        <v>407</v>
      </c>
      <c r="N13" s="13" t="s">
        <v>92</v>
      </c>
    </row>
    <row r="14" spans="2:14" x14ac:dyDescent="0.25">
      <c r="B14" s="2" t="s">
        <v>18</v>
      </c>
      <c r="C14" s="2">
        <v>90</v>
      </c>
      <c r="D14" s="2">
        <v>62</v>
      </c>
      <c r="E14" s="2">
        <v>52</v>
      </c>
      <c r="F14" s="2">
        <v>79</v>
      </c>
      <c r="G14" s="2">
        <v>64</v>
      </c>
      <c r="H14" s="2">
        <v>84</v>
      </c>
      <c r="J14" s="2">
        <v>431</v>
      </c>
      <c r="N14" s="13" t="s">
        <v>93</v>
      </c>
    </row>
    <row r="15" spans="2:14" x14ac:dyDescent="0.25">
      <c r="B15" s="2" t="s">
        <v>19</v>
      </c>
      <c r="C15" s="2">
        <v>96</v>
      </c>
      <c r="D15" s="2">
        <v>88</v>
      </c>
      <c r="E15" s="2">
        <v>64</v>
      </c>
      <c r="F15" s="2">
        <v>84</v>
      </c>
      <c r="G15" s="2">
        <v>97</v>
      </c>
      <c r="H15" s="2">
        <v>90</v>
      </c>
      <c r="J15" s="2">
        <v>519</v>
      </c>
      <c r="N15" s="13" t="s">
        <v>48</v>
      </c>
    </row>
    <row r="16" spans="2:14" x14ac:dyDescent="0.25">
      <c r="N16" s="13" t="s">
        <v>94</v>
      </c>
    </row>
    <row r="17" spans="14:14" x14ac:dyDescent="0.25">
      <c r="N17" s="13" t="s">
        <v>95</v>
      </c>
    </row>
    <row r="18" spans="14:14" x14ac:dyDescent="0.25">
      <c r="N18" s="13" t="s">
        <v>96</v>
      </c>
    </row>
  </sheetData>
  <hyperlinks>
    <hyperlink ref="N6" r:id="rId1" xr:uid="{3EB49864-4316-47AF-BF23-C457BAC14753}"/>
    <hyperlink ref="N10" location="'Sheet1'!$J$5" display="BYROW function" xr:uid="{97F855C2-1025-4EE5-87F8-3F7DC8C9E832}"/>
    <hyperlink ref="N12" location="'Sheet3'!$J$5" display="Count values per row that meet a condition" xr:uid="{2CC82B50-574F-443F-9F47-668C73664395}"/>
    <hyperlink ref="N13" location="'Sheet4'!$J$5" display="Average and ignore zeros" xr:uid="{3CA50C62-A05D-4060-ABBF-855860A63D67}"/>
    <hyperlink ref="N14" location="'Sheet5'!$I$5" display="With all, any, or none logic" xr:uid="{1A2C95D4-9912-4DE1-A1CD-BDEC9D0C3368}"/>
    <hyperlink ref="N15" location="'Sheet6'!$G$5" display="Remove blank rows" xr:uid="{1EE607E8-7F82-4E19-9AA2-41545B19759B}"/>
    <hyperlink ref="N16" location="'Sheet7'!$H$6" display="Weighted average" xr:uid="{5E6AB556-22C4-4725-811B-DF8424C1FD08}"/>
    <hyperlink ref="N17" location="'Sheet8'!$G$5" display="Sort rows by a calculated value" xr:uid="{9D826EA2-0FCA-4FF3-89FF-C516D8195C9A}"/>
    <hyperlink ref="N18" location="'Sheet9'!$J$5" display="Multiple calculations" xr:uid="{95A3A2F5-BF07-455E-BEE0-2008E99EAE2C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45742-03C9-46DA-BA42-03CE87370CC8}">
  <sheetPr codeName="Sheet3"/>
  <dimension ref="B2:N18"/>
  <sheetViews>
    <sheetView showGridLines="0" workbookViewId="0">
      <selection activeCell="J5" sqref="J5"/>
    </sheetView>
  </sheetViews>
  <sheetFormatPr defaultRowHeight="15" x14ac:dyDescent="0.25"/>
  <cols>
    <col min="1" max="13" width="7.7109375" customWidth="1"/>
  </cols>
  <sheetData>
    <row r="2" spans="2:14" x14ac:dyDescent="0.25">
      <c r="B2" s="1" t="s">
        <v>87</v>
      </c>
      <c r="H2" s="6"/>
    </row>
    <row r="4" spans="2:14" x14ac:dyDescent="0.25">
      <c r="B4" s="3" t="s">
        <v>12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J4" s="4" t="s">
        <v>13</v>
      </c>
    </row>
    <row r="5" spans="2:14" x14ac:dyDescent="0.25">
      <c r="B5" s="2" t="s">
        <v>0</v>
      </c>
      <c r="C5" s="2">
        <v>82</v>
      </c>
      <c r="D5" s="2">
        <v>85</v>
      </c>
      <c r="E5" s="2">
        <v>71</v>
      </c>
      <c r="F5" s="2">
        <v>69</v>
      </c>
      <c r="G5" s="2">
        <v>65</v>
      </c>
      <c r="H5" s="2">
        <v>60</v>
      </c>
      <c r="J5" s="5" cm="1">
        <f t="array" ref="J5:J15">_xlfn.BYROW(C5:H15,_xlfn.LAMBDA(_xlpm.row,SUM(--(_xlpm.row&gt;90))))</f>
        <v>0</v>
      </c>
    </row>
    <row r="6" spans="2:14" x14ac:dyDescent="0.25">
      <c r="B6" s="2" t="s">
        <v>1</v>
      </c>
      <c r="C6" s="2">
        <v>59</v>
      </c>
      <c r="D6" s="2">
        <v>99</v>
      </c>
      <c r="E6" s="2">
        <v>45</v>
      </c>
      <c r="F6" s="2">
        <v>79</v>
      </c>
      <c r="G6" s="2">
        <v>59</v>
      </c>
      <c r="H6" s="2">
        <v>99</v>
      </c>
      <c r="J6" s="5">
        <v>2</v>
      </c>
      <c r="N6" s="13" t="s">
        <v>89</v>
      </c>
    </row>
    <row r="7" spans="2:14" x14ac:dyDescent="0.25">
      <c r="B7" s="2" t="s">
        <v>2</v>
      </c>
      <c r="C7" s="2">
        <v>64</v>
      </c>
      <c r="D7" s="2">
        <v>62</v>
      </c>
      <c r="E7" s="2">
        <v>86</v>
      </c>
      <c r="F7" s="2">
        <v>75</v>
      </c>
      <c r="G7" s="2">
        <v>55</v>
      </c>
      <c r="H7" s="2">
        <v>61</v>
      </c>
      <c r="J7" s="5">
        <v>0</v>
      </c>
    </row>
    <row r="8" spans="2:14" x14ac:dyDescent="0.25">
      <c r="B8" s="2" t="s">
        <v>3</v>
      </c>
      <c r="C8" s="2">
        <v>90</v>
      </c>
      <c r="D8" s="2">
        <v>95</v>
      </c>
      <c r="E8" s="2">
        <v>81</v>
      </c>
      <c r="F8" s="2">
        <v>87</v>
      </c>
      <c r="G8" s="2">
        <v>49</v>
      </c>
      <c r="H8" s="2">
        <v>53</v>
      </c>
      <c r="J8" s="5">
        <v>1</v>
      </c>
    </row>
    <row r="9" spans="2:14" x14ac:dyDescent="0.25">
      <c r="B9" s="2" t="s">
        <v>10</v>
      </c>
      <c r="C9" s="2">
        <v>91</v>
      </c>
      <c r="D9" s="2">
        <v>52</v>
      </c>
      <c r="E9" s="2">
        <v>64</v>
      </c>
      <c r="F9" s="2">
        <v>91</v>
      </c>
      <c r="G9" s="2">
        <v>99</v>
      </c>
      <c r="H9" s="2">
        <v>82</v>
      </c>
      <c r="J9" s="5">
        <v>3</v>
      </c>
    </row>
    <row r="10" spans="2:14" x14ac:dyDescent="0.25">
      <c r="B10" s="2" t="s">
        <v>14</v>
      </c>
      <c r="C10" s="2">
        <v>54</v>
      </c>
      <c r="D10" s="2">
        <v>68</v>
      </c>
      <c r="E10" s="2">
        <v>85</v>
      </c>
      <c r="F10" s="2">
        <v>63</v>
      </c>
      <c r="G10" s="2">
        <v>68</v>
      </c>
      <c r="H10" s="2">
        <v>95</v>
      </c>
      <c r="J10" s="5">
        <v>1</v>
      </c>
      <c r="N10" s="13" t="s">
        <v>20</v>
      </c>
    </row>
    <row r="11" spans="2:14" x14ac:dyDescent="0.25">
      <c r="B11" s="2" t="s">
        <v>15</v>
      </c>
      <c r="C11" s="2">
        <v>81</v>
      </c>
      <c r="D11" s="2">
        <v>64</v>
      </c>
      <c r="E11" s="2">
        <v>89</v>
      </c>
      <c r="F11" s="2">
        <v>52</v>
      </c>
      <c r="G11" s="2">
        <v>51</v>
      </c>
      <c r="H11" s="2">
        <v>89</v>
      </c>
      <c r="J11" s="5">
        <v>0</v>
      </c>
      <c r="N11" s="13" t="s">
        <v>90</v>
      </c>
    </row>
    <row r="12" spans="2:14" x14ac:dyDescent="0.25">
      <c r="B12" s="2" t="s">
        <v>16</v>
      </c>
      <c r="C12" s="2">
        <v>97</v>
      </c>
      <c r="D12" s="2">
        <v>67</v>
      </c>
      <c r="E12" s="2">
        <v>72</v>
      </c>
      <c r="F12" s="2">
        <v>74</v>
      </c>
      <c r="G12" s="2">
        <v>91</v>
      </c>
      <c r="H12" s="2">
        <v>62</v>
      </c>
      <c r="J12" s="5">
        <v>2</v>
      </c>
      <c r="N12" t="s">
        <v>91</v>
      </c>
    </row>
    <row r="13" spans="2:14" x14ac:dyDescent="0.25">
      <c r="B13" s="2" t="s">
        <v>17</v>
      </c>
      <c r="C13" s="2">
        <v>90</v>
      </c>
      <c r="D13" s="2">
        <v>69</v>
      </c>
      <c r="E13" s="2">
        <v>79</v>
      </c>
      <c r="F13" s="2">
        <v>59</v>
      </c>
      <c r="G13" s="2">
        <v>60</v>
      </c>
      <c r="H13" s="2">
        <v>50</v>
      </c>
      <c r="J13" s="5">
        <v>0</v>
      </c>
      <c r="N13" s="13" t="s">
        <v>92</v>
      </c>
    </row>
    <row r="14" spans="2:14" x14ac:dyDescent="0.25">
      <c r="B14" s="2" t="s">
        <v>18</v>
      </c>
      <c r="C14" s="2">
        <v>90</v>
      </c>
      <c r="D14" s="2">
        <v>62</v>
      </c>
      <c r="E14" s="2">
        <v>52</v>
      </c>
      <c r="F14" s="2">
        <v>79</v>
      </c>
      <c r="G14" s="2">
        <v>64</v>
      </c>
      <c r="H14" s="2">
        <v>84</v>
      </c>
      <c r="J14" s="5">
        <v>0</v>
      </c>
      <c r="N14" s="13" t="s">
        <v>93</v>
      </c>
    </row>
    <row r="15" spans="2:14" x14ac:dyDescent="0.25">
      <c r="B15" s="2" t="s">
        <v>19</v>
      </c>
      <c r="C15" s="2">
        <v>96</v>
      </c>
      <c r="D15" s="2">
        <v>88</v>
      </c>
      <c r="E15" s="2">
        <v>64</v>
      </c>
      <c r="F15" s="2">
        <v>84</v>
      </c>
      <c r="G15" s="2">
        <v>97</v>
      </c>
      <c r="H15" s="2">
        <v>90</v>
      </c>
      <c r="J15" s="5">
        <v>2</v>
      </c>
      <c r="N15" s="13" t="s">
        <v>48</v>
      </c>
    </row>
    <row r="16" spans="2:14" x14ac:dyDescent="0.25">
      <c r="N16" s="13" t="s">
        <v>94</v>
      </c>
    </row>
    <row r="17" spans="14:14" x14ac:dyDescent="0.25">
      <c r="N17" s="13" t="s">
        <v>95</v>
      </c>
    </row>
    <row r="18" spans="14:14" x14ac:dyDescent="0.25">
      <c r="N18" s="13" t="s">
        <v>96</v>
      </c>
    </row>
  </sheetData>
  <hyperlinks>
    <hyperlink ref="N6" r:id="rId1" xr:uid="{B852DCBC-1239-4D04-BDB2-DCDD604D96C2}"/>
    <hyperlink ref="N10" location="'Sheet1'!$J$5" display="BYROW function" xr:uid="{FEC14BBA-821D-40EA-B5D2-3F9B17472811}"/>
    <hyperlink ref="N11" location="'Sheet2'!$J$5" display="Sum each row" xr:uid="{4EBBFE6F-940A-4B0A-88A8-67DBCE69861F}"/>
    <hyperlink ref="N13" location="'Sheet4'!$J$5" display="Average and ignore zeros" xr:uid="{895840F5-201E-47AA-8B38-E11A83A3B9A1}"/>
    <hyperlink ref="N14" location="'Sheet5'!$I$5" display="With all, any, or none logic" xr:uid="{3A128548-9B98-42C8-8F4F-3771CC6AD97E}"/>
    <hyperlink ref="N15" location="'Sheet6'!$G$5" display="Remove blank rows" xr:uid="{C8C2A240-F806-4927-AB46-9C2422E0ECD7}"/>
    <hyperlink ref="N16" location="'Sheet7'!$H$6" display="Weighted average" xr:uid="{558960BF-BB51-4490-9BBA-5F63C6D31C98}"/>
    <hyperlink ref="N17" location="'Sheet8'!$G$5" display="Sort rows by a calculated value" xr:uid="{3A4DE4E0-8A6E-445E-BE08-B3783E07CE4C}"/>
    <hyperlink ref="N18" location="'Sheet9'!$J$5" display="Multiple calculations" xr:uid="{80CD7793-D0A1-4482-842A-8C4BFEDFB811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2011A-AC25-4E2B-BAF8-052A82EE938D}">
  <sheetPr codeName="Sheet4"/>
  <dimension ref="B2:N18"/>
  <sheetViews>
    <sheetView showGridLines="0" workbookViewId="0">
      <selection activeCell="J5" sqref="J5"/>
    </sheetView>
  </sheetViews>
  <sheetFormatPr defaultRowHeight="15" x14ac:dyDescent="0.25"/>
  <cols>
    <col min="1" max="12" width="7.7109375" customWidth="1"/>
  </cols>
  <sheetData>
    <row r="2" spans="2:14" x14ac:dyDescent="0.25">
      <c r="B2" s="1" t="s">
        <v>97</v>
      </c>
    </row>
    <row r="4" spans="2:14" x14ac:dyDescent="0.25">
      <c r="B4" s="3" t="s">
        <v>12</v>
      </c>
      <c r="C4" s="3" t="s">
        <v>33</v>
      </c>
      <c r="D4" s="3" t="s">
        <v>34</v>
      </c>
      <c r="E4" s="3" t="s">
        <v>35</v>
      </c>
      <c r="F4" s="3" t="s">
        <v>36</v>
      </c>
      <c r="G4" s="3" t="s">
        <v>37</v>
      </c>
      <c r="I4" s="7" t="s">
        <v>40</v>
      </c>
      <c r="J4" s="7" t="s">
        <v>41</v>
      </c>
    </row>
    <row r="5" spans="2:14" x14ac:dyDescent="0.25">
      <c r="B5" s="2" t="s">
        <v>23</v>
      </c>
      <c r="C5" s="2">
        <v>0</v>
      </c>
      <c r="D5" s="2">
        <v>85</v>
      </c>
      <c r="E5" s="2">
        <v>71</v>
      </c>
      <c r="F5" s="2">
        <v>78</v>
      </c>
      <c r="G5" s="2">
        <v>80</v>
      </c>
      <c r="I5" s="8" cm="1">
        <f t="array" ref="I5:I15">_xlfn.BYROW(C5:G15,_xleta.AVERAGE)</f>
        <v>62.8</v>
      </c>
      <c r="J5" s="8" cm="1">
        <f t="array" ref="J5:J15">_xlfn.BYROW(C5:G15,_xlfn.LAMBDA(_xlpm.row,AVERAGE(IF(_xlpm.row&lt;&gt;0,_xlpm.row))))</f>
        <v>78.5</v>
      </c>
    </row>
    <row r="6" spans="2:14" x14ac:dyDescent="0.25">
      <c r="B6" s="2" t="s">
        <v>24</v>
      </c>
      <c r="C6" s="2">
        <v>59</v>
      </c>
      <c r="D6" s="2">
        <v>99</v>
      </c>
      <c r="E6" s="2">
        <v>60</v>
      </c>
      <c r="F6" s="2">
        <v>79</v>
      </c>
      <c r="G6" s="2">
        <v>59</v>
      </c>
      <c r="I6" s="8">
        <v>71.2</v>
      </c>
      <c r="J6" s="8">
        <v>71.2</v>
      </c>
      <c r="N6" s="13" t="s">
        <v>89</v>
      </c>
    </row>
    <row r="7" spans="2:14" x14ac:dyDescent="0.25">
      <c r="B7" s="2" t="s">
        <v>25</v>
      </c>
      <c r="C7" s="2">
        <v>0</v>
      </c>
      <c r="D7" s="2">
        <v>0</v>
      </c>
      <c r="E7" s="2">
        <v>86</v>
      </c>
      <c r="F7" s="2">
        <v>89</v>
      </c>
      <c r="G7" s="2">
        <v>92</v>
      </c>
      <c r="I7" s="8">
        <v>53.4</v>
      </c>
      <c r="J7" s="8">
        <v>89</v>
      </c>
    </row>
    <row r="8" spans="2:14" x14ac:dyDescent="0.25">
      <c r="B8" s="2" t="s">
        <v>26</v>
      </c>
      <c r="C8" s="2">
        <v>90</v>
      </c>
      <c r="D8" s="2">
        <v>95</v>
      </c>
      <c r="E8" s="2">
        <v>81</v>
      </c>
      <c r="F8" s="2">
        <v>87</v>
      </c>
      <c r="G8" s="2">
        <v>83</v>
      </c>
      <c r="I8" s="8">
        <v>87.2</v>
      </c>
      <c r="J8" s="8">
        <v>87.2</v>
      </c>
    </row>
    <row r="9" spans="2:14" x14ac:dyDescent="0.25">
      <c r="B9" s="2" t="s">
        <v>27</v>
      </c>
      <c r="C9" s="2">
        <v>91</v>
      </c>
      <c r="D9" s="2">
        <v>52</v>
      </c>
      <c r="E9" s="2">
        <v>64</v>
      </c>
      <c r="F9" s="2">
        <v>91</v>
      </c>
      <c r="G9" s="2">
        <v>99</v>
      </c>
      <c r="I9" s="8">
        <v>79.400000000000006</v>
      </c>
      <c r="J9" s="8">
        <v>79.400000000000006</v>
      </c>
    </row>
    <row r="10" spans="2:14" x14ac:dyDescent="0.25">
      <c r="B10" s="2" t="s">
        <v>28</v>
      </c>
      <c r="C10" s="2">
        <v>74</v>
      </c>
      <c r="D10" s="2">
        <v>68</v>
      </c>
      <c r="E10" s="2">
        <v>85</v>
      </c>
      <c r="F10" s="2">
        <v>63</v>
      </c>
      <c r="G10" s="2">
        <v>68</v>
      </c>
      <c r="I10" s="8">
        <v>71.599999999999994</v>
      </c>
      <c r="J10" s="8">
        <v>71.599999999999994</v>
      </c>
      <c r="N10" s="13" t="s">
        <v>20</v>
      </c>
    </row>
    <row r="11" spans="2:14" x14ac:dyDescent="0.25">
      <c r="B11" s="2" t="s">
        <v>29</v>
      </c>
      <c r="C11" s="2">
        <v>81</v>
      </c>
      <c r="D11" s="2">
        <v>64</v>
      </c>
      <c r="E11" s="2">
        <v>89</v>
      </c>
      <c r="F11" s="2">
        <v>52</v>
      </c>
      <c r="G11" s="2">
        <v>51</v>
      </c>
      <c r="I11" s="8">
        <v>67.400000000000006</v>
      </c>
      <c r="J11" s="8">
        <v>67.400000000000006</v>
      </c>
      <c r="N11" s="13" t="s">
        <v>90</v>
      </c>
    </row>
    <row r="12" spans="2:14" x14ac:dyDescent="0.25">
      <c r="B12" s="2" t="s">
        <v>30</v>
      </c>
      <c r="C12" s="2">
        <v>86</v>
      </c>
      <c r="D12" s="2">
        <v>73</v>
      </c>
      <c r="E12" s="2">
        <v>85</v>
      </c>
      <c r="F12" s="2">
        <v>74</v>
      </c>
      <c r="G12" s="2">
        <v>91</v>
      </c>
      <c r="I12" s="8">
        <v>81.8</v>
      </c>
      <c r="J12" s="8">
        <v>81.8</v>
      </c>
      <c r="N12" s="13" t="s">
        <v>91</v>
      </c>
    </row>
    <row r="13" spans="2:14" x14ac:dyDescent="0.25">
      <c r="B13" s="2" t="s">
        <v>38</v>
      </c>
      <c r="C13" s="2">
        <v>90</v>
      </c>
      <c r="D13" s="2">
        <v>69</v>
      </c>
      <c r="E13" s="2">
        <v>82</v>
      </c>
      <c r="F13" s="2">
        <v>0</v>
      </c>
      <c r="G13" s="2">
        <v>0</v>
      </c>
      <c r="I13" s="8">
        <v>48.2</v>
      </c>
      <c r="J13" s="8">
        <v>80.333333333333329</v>
      </c>
      <c r="N13" t="s">
        <v>92</v>
      </c>
    </row>
    <row r="14" spans="2:14" x14ac:dyDescent="0.25">
      <c r="B14" s="2" t="s">
        <v>31</v>
      </c>
      <c r="C14" s="2">
        <v>90</v>
      </c>
      <c r="D14" s="2">
        <v>62</v>
      </c>
      <c r="E14" s="2">
        <v>75</v>
      </c>
      <c r="F14" s="2">
        <v>79</v>
      </c>
      <c r="G14" s="2">
        <v>64</v>
      </c>
      <c r="I14" s="8">
        <v>74</v>
      </c>
      <c r="J14" s="8">
        <v>74</v>
      </c>
      <c r="N14" s="13" t="s">
        <v>93</v>
      </c>
    </row>
    <row r="15" spans="2:14" x14ac:dyDescent="0.25">
      <c r="B15" s="2" t="s">
        <v>32</v>
      </c>
      <c r="C15" s="2">
        <v>96</v>
      </c>
      <c r="D15" s="2">
        <v>88</v>
      </c>
      <c r="E15" s="2">
        <v>64</v>
      </c>
      <c r="F15" s="2">
        <v>84</v>
      </c>
      <c r="G15" s="2">
        <v>97</v>
      </c>
      <c r="I15" s="8">
        <v>85.8</v>
      </c>
      <c r="J15" s="8">
        <v>85.8</v>
      </c>
      <c r="N15" s="13" t="s">
        <v>48</v>
      </c>
    </row>
    <row r="16" spans="2:14" x14ac:dyDescent="0.25">
      <c r="N16" s="13" t="s">
        <v>94</v>
      </c>
    </row>
    <row r="17" spans="14:14" x14ac:dyDescent="0.25">
      <c r="N17" s="13" t="s">
        <v>95</v>
      </c>
    </row>
    <row r="18" spans="14:14" x14ac:dyDescent="0.25">
      <c r="N18" s="13" t="s">
        <v>96</v>
      </c>
    </row>
  </sheetData>
  <phoneticPr fontId="2" type="noConversion"/>
  <hyperlinks>
    <hyperlink ref="N6" r:id="rId1" xr:uid="{8452F1F8-CFEB-4D32-9C59-0CED909B7505}"/>
    <hyperlink ref="N10" location="'Sheet1'!$J$5" display="BYROW function" xr:uid="{D23DDE3D-8623-41A5-9E97-FAC46F997D0A}"/>
    <hyperlink ref="N11" location="'Sheet2'!$J$5" display="Sum each row" xr:uid="{49A7FE20-D45B-47F5-805C-55BE9A5CA47D}"/>
    <hyperlink ref="N12" location="'Sheet3'!$J$5" display="Count values per row that meet a condition" xr:uid="{9502E6F4-2AD9-4A5B-88A6-9EABEE918EFF}"/>
    <hyperlink ref="N14" location="'Sheet5'!$I$5" display="With all, any, or none logic" xr:uid="{5787232F-28C0-4998-A66F-5B4639C9E313}"/>
    <hyperlink ref="N15" location="'Sheet6'!$G$5" display="Remove blank rows" xr:uid="{0FC0DAEB-E2E7-4FE8-A410-D6D0CA1D402A}"/>
    <hyperlink ref="N16" location="'Sheet7'!$H$6" display="Weighted average" xr:uid="{6E312A0C-2BD1-4AFE-ACA8-9DF03995ED30}"/>
    <hyperlink ref="N17" location="'Sheet8'!$G$5" display="Sort rows by a calculated value" xr:uid="{F0031297-0618-4FE4-B7C2-63929AA1A460}"/>
    <hyperlink ref="N18" location="'Sheet9'!$J$5" display="Multiple calculations" xr:uid="{AD73E081-F2A5-445E-A2BD-86F650DB0153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7BCE6-F7EA-4F55-92CC-B2FE569392A2}">
  <sheetPr codeName="Sheet5"/>
  <dimension ref="B2:N18"/>
  <sheetViews>
    <sheetView showGridLines="0" workbookViewId="0">
      <selection activeCell="I5" sqref="I5"/>
    </sheetView>
  </sheetViews>
  <sheetFormatPr defaultRowHeight="15" x14ac:dyDescent="0.25"/>
  <cols>
    <col min="1" max="12" width="7.7109375" customWidth="1"/>
  </cols>
  <sheetData>
    <row r="2" spans="2:14" x14ac:dyDescent="0.25">
      <c r="B2" s="1" t="s">
        <v>98</v>
      </c>
      <c r="I2" s="5" t="s">
        <v>45</v>
      </c>
      <c r="J2" s="5" t="s">
        <v>46</v>
      </c>
      <c r="K2" s="5" t="s">
        <v>47</v>
      </c>
    </row>
    <row r="4" spans="2:14" x14ac:dyDescent="0.25">
      <c r="B4" s="3" t="s">
        <v>12</v>
      </c>
      <c r="C4" s="3" t="s">
        <v>33</v>
      </c>
      <c r="D4" s="3" t="s">
        <v>34</v>
      </c>
      <c r="E4" s="3" t="s">
        <v>35</v>
      </c>
      <c r="F4" s="3" t="s">
        <v>36</v>
      </c>
      <c r="G4" s="3" t="s">
        <v>37</v>
      </c>
      <c r="I4" s="7" t="s">
        <v>42</v>
      </c>
      <c r="J4" s="7" t="s">
        <v>43</v>
      </c>
      <c r="K4" s="7" t="s">
        <v>44</v>
      </c>
    </row>
    <row r="5" spans="2:14" x14ac:dyDescent="0.25">
      <c r="B5" s="2" t="s">
        <v>23</v>
      </c>
      <c r="C5" s="2">
        <v>77</v>
      </c>
      <c r="D5" s="2">
        <v>85</v>
      </c>
      <c r="E5" s="2">
        <v>71</v>
      </c>
      <c r="F5" s="2">
        <v>78</v>
      </c>
      <c r="G5" s="2">
        <v>80</v>
      </c>
      <c r="I5" s="8" t="b" cm="1">
        <f t="array" ref="I5:I15">_xlfn.BYROW(C5:G15,_xlfn.LAMBDA(_xlpm.row,MIN(_xlpm.row)&gt;=70))</f>
        <v>1</v>
      </c>
      <c r="J5" s="8" t="b" cm="1">
        <f t="array" ref="J5:J15">_xlfn.BYROW(C5:G15,_xlfn.LAMBDA(_xlpm.row,MAX(_xlpm.row)&gt;=95))</f>
        <v>0</v>
      </c>
      <c r="K5" s="8" t="b" cm="1">
        <f t="array" ref="K5:K15">_xlfn.BYROW(C5:G15,_xlfn.LAMBDA(_xlpm.row,SUM(--(_xlpm.row&lt;60))=0))</f>
        <v>1</v>
      </c>
    </row>
    <row r="6" spans="2:14" x14ac:dyDescent="0.25">
      <c r="B6" s="2" t="s">
        <v>24</v>
      </c>
      <c r="C6" s="2">
        <v>59</v>
      </c>
      <c r="D6" s="2">
        <v>99</v>
      </c>
      <c r="E6" s="2">
        <v>60</v>
      </c>
      <c r="F6" s="2">
        <v>79</v>
      </c>
      <c r="G6" s="2">
        <v>59</v>
      </c>
      <c r="I6" s="8" t="b">
        <v>0</v>
      </c>
      <c r="J6" s="8" t="b">
        <v>1</v>
      </c>
      <c r="K6" s="8" t="b">
        <v>0</v>
      </c>
      <c r="N6" s="13" t="s">
        <v>89</v>
      </c>
    </row>
    <row r="7" spans="2:14" x14ac:dyDescent="0.25">
      <c r="B7" s="2" t="s">
        <v>25</v>
      </c>
      <c r="C7" s="2">
        <v>86</v>
      </c>
      <c r="D7" s="2">
        <v>84</v>
      </c>
      <c r="E7" s="2">
        <v>86</v>
      </c>
      <c r="F7" s="2">
        <v>89</v>
      </c>
      <c r="G7" s="2">
        <v>92</v>
      </c>
      <c r="I7" s="8" t="b">
        <v>1</v>
      </c>
      <c r="J7" s="8" t="b">
        <v>0</v>
      </c>
      <c r="K7" s="8" t="b">
        <v>1</v>
      </c>
    </row>
    <row r="8" spans="2:14" x14ac:dyDescent="0.25">
      <c r="B8" s="2" t="s">
        <v>26</v>
      </c>
      <c r="C8" s="2">
        <v>90</v>
      </c>
      <c r="D8" s="2">
        <v>95</v>
      </c>
      <c r="E8" s="2">
        <v>81</v>
      </c>
      <c r="F8" s="2">
        <v>87</v>
      </c>
      <c r="G8" s="2">
        <v>83</v>
      </c>
      <c r="I8" s="8" t="b">
        <v>1</v>
      </c>
      <c r="J8" s="8" t="b">
        <v>1</v>
      </c>
      <c r="K8" s="8" t="b">
        <v>1</v>
      </c>
    </row>
    <row r="9" spans="2:14" x14ac:dyDescent="0.25">
      <c r="B9" s="2" t="s">
        <v>27</v>
      </c>
      <c r="C9" s="2">
        <v>91</v>
      </c>
      <c r="D9" s="2">
        <v>83</v>
      </c>
      <c r="E9" s="2">
        <v>64</v>
      </c>
      <c r="F9" s="2">
        <v>91</v>
      </c>
      <c r="G9" s="2">
        <v>99</v>
      </c>
      <c r="I9" s="8" t="b">
        <v>0</v>
      </c>
      <c r="J9" s="8" t="b">
        <v>1</v>
      </c>
      <c r="K9" s="8" t="b">
        <v>1</v>
      </c>
    </row>
    <row r="10" spans="2:14" x14ac:dyDescent="0.25">
      <c r="B10" s="2" t="s">
        <v>28</v>
      </c>
      <c r="C10" s="2">
        <v>74</v>
      </c>
      <c r="D10" s="2">
        <v>73</v>
      </c>
      <c r="E10" s="2">
        <v>85</v>
      </c>
      <c r="F10" s="2">
        <v>78</v>
      </c>
      <c r="G10" s="2">
        <v>80</v>
      </c>
      <c r="I10" s="8" t="b">
        <v>1</v>
      </c>
      <c r="J10" s="8" t="b">
        <v>0</v>
      </c>
      <c r="K10" s="8" t="b">
        <v>1</v>
      </c>
      <c r="N10" s="13" t="s">
        <v>20</v>
      </c>
    </row>
    <row r="11" spans="2:14" x14ac:dyDescent="0.25">
      <c r="B11" s="2" t="s">
        <v>29</v>
      </c>
      <c r="C11" s="2">
        <v>81</v>
      </c>
      <c r="D11" s="2">
        <v>64</v>
      </c>
      <c r="E11" s="2">
        <v>89</v>
      </c>
      <c r="F11" s="2">
        <v>52</v>
      </c>
      <c r="G11" s="2">
        <v>51</v>
      </c>
      <c r="I11" s="8" t="b">
        <v>0</v>
      </c>
      <c r="J11" s="8" t="b">
        <v>0</v>
      </c>
      <c r="K11" s="8" t="b">
        <v>0</v>
      </c>
      <c r="N11" s="13" t="s">
        <v>90</v>
      </c>
    </row>
    <row r="12" spans="2:14" x14ac:dyDescent="0.25">
      <c r="B12" s="2" t="s">
        <v>30</v>
      </c>
      <c r="C12" s="2">
        <v>86</v>
      </c>
      <c r="D12" s="2">
        <v>73</v>
      </c>
      <c r="E12" s="2">
        <v>85</v>
      </c>
      <c r="F12" s="2">
        <v>74</v>
      </c>
      <c r="G12" s="2">
        <v>91</v>
      </c>
      <c r="I12" s="8" t="b">
        <v>1</v>
      </c>
      <c r="J12" s="8" t="b">
        <v>0</v>
      </c>
      <c r="K12" s="8" t="b">
        <v>1</v>
      </c>
      <c r="N12" s="13" t="s">
        <v>91</v>
      </c>
    </row>
    <row r="13" spans="2:14" x14ac:dyDescent="0.25">
      <c r="B13" s="2" t="s">
        <v>38</v>
      </c>
      <c r="C13" s="2">
        <v>90</v>
      </c>
      <c r="D13" s="2">
        <v>71</v>
      </c>
      <c r="E13" s="2">
        <v>82</v>
      </c>
      <c r="F13" s="2">
        <v>84</v>
      </c>
      <c r="G13" s="2">
        <v>87</v>
      </c>
      <c r="I13" s="8" t="b">
        <v>1</v>
      </c>
      <c r="J13" s="8" t="b">
        <v>0</v>
      </c>
      <c r="K13" s="8" t="b">
        <v>1</v>
      </c>
      <c r="N13" s="13" t="s">
        <v>92</v>
      </c>
    </row>
    <row r="14" spans="2:14" x14ac:dyDescent="0.25">
      <c r="B14" s="2" t="s">
        <v>31</v>
      </c>
      <c r="C14" s="2">
        <v>90</v>
      </c>
      <c r="D14" s="2">
        <v>80</v>
      </c>
      <c r="E14" s="2">
        <v>75</v>
      </c>
      <c r="F14" s="2">
        <v>79</v>
      </c>
      <c r="G14" s="2">
        <v>82</v>
      </c>
      <c r="I14" s="8" t="b">
        <v>1</v>
      </c>
      <c r="J14" s="8" t="b">
        <v>0</v>
      </c>
      <c r="K14" s="8" t="b">
        <v>1</v>
      </c>
      <c r="N14" t="s">
        <v>93</v>
      </c>
    </row>
    <row r="15" spans="2:14" x14ac:dyDescent="0.25">
      <c r="B15" s="2" t="s">
        <v>32</v>
      </c>
      <c r="C15" s="2">
        <v>96</v>
      </c>
      <c r="D15" s="2">
        <v>88</v>
      </c>
      <c r="E15" s="2">
        <v>88</v>
      </c>
      <c r="F15" s="2">
        <v>84</v>
      </c>
      <c r="G15" s="2">
        <v>97</v>
      </c>
      <c r="I15" s="8" t="b">
        <v>1</v>
      </c>
      <c r="J15" s="8" t="b">
        <v>1</v>
      </c>
      <c r="K15" s="8" t="b">
        <v>1</v>
      </c>
      <c r="N15" s="13" t="s">
        <v>48</v>
      </c>
    </row>
    <row r="16" spans="2:14" x14ac:dyDescent="0.25">
      <c r="N16" s="13" t="s">
        <v>94</v>
      </c>
    </row>
    <row r="17" spans="14:14" x14ac:dyDescent="0.25">
      <c r="N17" s="13" t="s">
        <v>95</v>
      </c>
    </row>
    <row r="18" spans="14:14" x14ac:dyDescent="0.25">
      <c r="N18" s="13" t="s">
        <v>96</v>
      </c>
    </row>
  </sheetData>
  <hyperlinks>
    <hyperlink ref="N6" r:id="rId1" xr:uid="{983FCEE1-96ED-472B-8DC4-B0664BC1BD35}"/>
    <hyperlink ref="N10" location="'Sheet1'!$J$5" display="BYROW function" xr:uid="{8C2AF209-7A93-4AD5-B627-333BD8A72096}"/>
    <hyperlink ref="N11" location="'Sheet2'!$J$5" display="Sum each row" xr:uid="{6F485909-A364-4428-B5FD-5E0A1ED4F93B}"/>
    <hyperlink ref="N12" location="'Sheet3'!$J$5" display="Count values per row that meet a condition" xr:uid="{3886D3F9-7E2D-4A52-9218-7927E9EE80E5}"/>
    <hyperlink ref="N13" location="'Sheet4'!$J$5" display="Average and ignore zeros" xr:uid="{2F24F74A-2CA4-440A-BAA7-D10544CF0A95}"/>
    <hyperlink ref="N15" location="'Sheet6'!$G$5" display="Remove blank rows" xr:uid="{28F256F3-968A-467F-8151-C5FBAE16E7F4}"/>
    <hyperlink ref="N16" location="'Sheet7'!$H$6" display="Weighted average" xr:uid="{19741732-640D-44CC-87CD-7854FCCFC6B9}"/>
    <hyperlink ref="N17" location="'Sheet8'!$G$5" display="Sort rows by a calculated value" xr:uid="{5FE2692D-1B07-4D8F-9F56-285A70D635ED}"/>
    <hyperlink ref="N18" location="'Sheet9'!$J$5" display="Multiple calculations" xr:uid="{C0CFC8C9-9BC7-46FB-9B3B-43B6EBF1CF6E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5328F-FA3A-4767-91E6-397F18AE7BC6}">
  <sheetPr codeName="Sheet6"/>
  <dimension ref="B2:N18"/>
  <sheetViews>
    <sheetView showGridLines="0" workbookViewId="0">
      <selection activeCell="G5" sqref="G5"/>
    </sheetView>
  </sheetViews>
  <sheetFormatPr defaultRowHeight="15" x14ac:dyDescent="0.25"/>
  <cols>
    <col min="1" max="1" width="7.7109375" customWidth="1"/>
    <col min="6" max="6" width="7.7109375" customWidth="1"/>
  </cols>
  <sheetData>
    <row r="2" spans="2:14" x14ac:dyDescent="0.25">
      <c r="B2" s="1" t="s">
        <v>57</v>
      </c>
    </row>
    <row r="4" spans="2:14" x14ac:dyDescent="0.25">
      <c r="B4" s="3" t="s">
        <v>49</v>
      </c>
      <c r="C4" s="3" t="s">
        <v>50</v>
      </c>
      <c r="D4" s="3" t="s">
        <v>51</v>
      </c>
      <c r="E4" s="3" t="s">
        <v>52</v>
      </c>
      <c r="G4" s="7" t="s">
        <v>49</v>
      </c>
      <c r="H4" s="7" t="s">
        <v>50</v>
      </c>
      <c r="I4" s="7" t="s">
        <v>51</v>
      </c>
      <c r="J4" s="7" t="s">
        <v>52</v>
      </c>
    </row>
    <row r="5" spans="2:14" x14ac:dyDescent="0.25">
      <c r="B5" s="9">
        <v>45161</v>
      </c>
      <c r="C5" s="2" t="s">
        <v>53</v>
      </c>
      <c r="D5" s="2">
        <v>1</v>
      </c>
      <c r="E5" s="10">
        <v>9</v>
      </c>
      <c r="G5" s="9" cm="1">
        <f t="array" ref="G5:J13">_xlfn._xlws.FILTER(B5:E16,_xlfn.BYROW(B5:E16,_xlfn.LAMBDA(_xlpm.row,SUM(--(_xlpm.row&lt;&gt;""))&gt;0)))</f>
        <v>45161</v>
      </c>
      <c r="H5" s="2" t="str">
        <v>Red</v>
      </c>
      <c r="I5" s="2">
        <v>1</v>
      </c>
      <c r="J5" s="10">
        <v>9</v>
      </c>
    </row>
    <row r="6" spans="2:14" x14ac:dyDescent="0.25">
      <c r="B6" s="9">
        <v>45166</v>
      </c>
      <c r="C6" s="2" t="s">
        <v>54</v>
      </c>
      <c r="D6" s="2">
        <v>7</v>
      </c>
      <c r="E6" s="10">
        <v>70</v>
      </c>
      <c r="G6" s="9">
        <v>45166</v>
      </c>
      <c r="H6" s="2" t="str">
        <v>Blue</v>
      </c>
      <c r="I6" s="2">
        <v>7</v>
      </c>
      <c r="J6" s="10">
        <v>70</v>
      </c>
      <c r="N6" s="13" t="s">
        <v>89</v>
      </c>
    </row>
    <row r="7" spans="2:14" x14ac:dyDescent="0.25">
      <c r="B7" s="9"/>
      <c r="C7" s="2"/>
      <c r="D7" s="2"/>
      <c r="E7" s="10"/>
      <c r="G7" s="9">
        <v>45174</v>
      </c>
      <c r="H7" s="2" t="str">
        <v>Purple</v>
      </c>
      <c r="I7" s="2">
        <v>6</v>
      </c>
      <c r="J7" s="10">
        <v>72</v>
      </c>
    </row>
    <row r="8" spans="2:14" x14ac:dyDescent="0.25">
      <c r="B8" s="9">
        <v>45174</v>
      </c>
      <c r="C8" s="2" t="s">
        <v>55</v>
      </c>
      <c r="D8" s="2">
        <v>6</v>
      </c>
      <c r="E8" s="10">
        <v>72</v>
      </c>
      <c r="G8" s="9">
        <v>45177</v>
      </c>
      <c r="H8" s="2" t="str">
        <v>Red</v>
      </c>
      <c r="I8" s="2">
        <v>2</v>
      </c>
      <c r="J8" s="10">
        <v>18</v>
      </c>
    </row>
    <row r="9" spans="2:14" x14ac:dyDescent="0.25">
      <c r="B9" s="9">
        <v>45177</v>
      </c>
      <c r="C9" s="2" t="s">
        <v>53</v>
      </c>
      <c r="D9" s="2">
        <v>2</v>
      </c>
      <c r="E9" s="10">
        <v>18</v>
      </c>
      <c r="G9" s="9">
        <v>45188</v>
      </c>
      <c r="H9" s="2" t="str">
        <v>Green</v>
      </c>
      <c r="I9" s="2">
        <v>6</v>
      </c>
      <c r="J9" s="10">
        <v>48</v>
      </c>
    </row>
    <row r="10" spans="2:14" x14ac:dyDescent="0.25">
      <c r="B10" s="9"/>
      <c r="C10" s="2"/>
      <c r="D10" s="2"/>
      <c r="E10" s="10"/>
      <c r="G10" s="9">
        <v>45194</v>
      </c>
      <c r="H10" s="2" t="str">
        <v>Purple</v>
      </c>
      <c r="I10" s="2">
        <v>1</v>
      </c>
      <c r="J10" s="10">
        <v>12</v>
      </c>
      <c r="N10" s="13" t="s">
        <v>20</v>
      </c>
    </row>
    <row r="11" spans="2:14" x14ac:dyDescent="0.25">
      <c r="B11" s="9">
        <v>45188</v>
      </c>
      <c r="C11" s="2" t="s">
        <v>56</v>
      </c>
      <c r="D11" s="2">
        <v>6</v>
      </c>
      <c r="E11" s="10">
        <v>48</v>
      </c>
      <c r="G11" s="9">
        <v>45195</v>
      </c>
      <c r="H11" s="2" t="str">
        <v>Blue</v>
      </c>
      <c r="I11" s="2">
        <v>5</v>
      </c>
      <c r="J11" s="10">
        <v>50</v>
      </c>
      <c r="N11" s="13" t="s">
        <v>90</v>
      </c>
    </row>
    <row r="12" spans="2:14" x14ac:dyDescent="0.25">
      <c r="B12" s="9">
        <v>45194</v>
      </c>
      <c r="C12" s="2" t="s">
        <v>55</v>
      </c>
      <c r="D12" s="2">
        <v>1</v>
      </c>
      <c r="E12" s="10">
        <v>12</v>
      </c>
      <c r="G12" s="9">
        <v>45210</v>
      </c>
      <c r="H12" s="2" t="str">
        <v>Green</v>
      </c>
      <c r="I12" s="2">
        <v>4</v>
      </c>
      <c r="J12" s="10">
        <v>32</v>
      </c>
      <c r="N12" s="13" t="s">
        <v>91</v>
      </c>
    </row>
    <row r="13" spans="2:14" x14ac:dyDescent="0.25">
      <c r="B13" s="9">
        <v>45195</v>
      </c>
      <c r="C13" s="2" t="s">
        <v>54</v>
      </c>
      <c r="D13" s="2">
        <v>5</v>
      </c>
      <c r="E13" s="10">
        <v>50</v>
      </c>
      <c r="G13" s="9">
        <v>45213</v>
      </c>
      <c r="H13" s="2" t="str">
        <v>Purple</v>
      </c>
      <c r="I13" s="2">
        <v>3</v>
      </c>
      <c r="J13" s="10">
        <v>36</v>
      </c>
      <c r="N13" s="13" t="s">
        <v>92</v>
      </c>
    </row>
    <row r="14" spans="2:14" x14ac:dyDescent="0.25">
      <c r="B14" s="9"/>
      <c r="C14" s="2"/>
      <c r="D14" s="2"/>
      <c r="E14" s="10"/>
      <c r="N14" s="13" t="s">
        <v>93</v>
      </c>
    </row>
    <row r="15" spans="2:14" x14ac:dyDescent="0.25">
      <c r="B15" s="9">
        <v>45210</v>
      </c>
      <c r="C15" s="2" t="s">
        <v>56</v>
      </c>
      <c r="D15" s="2">
        <v>4</v>
      </c>
      <c r="E15" s="10">
        <v>32</v>
      </c>
      <c r="N15" t="s">
        <v>48</v>
      </c>
    </row>
    <row r="16" spans="2:14" x14ac:dyDescent="0.25">
      <c r="B16" s="9">
        <v>45213</v>
      </c>
      <c r="C16" s="2" t="s">
        <v>55</v>
      </c>
      <c r="D16" s="2">
        <v>3</v>
      </c>
      <c r="E16" s="10">
        <v>36</v>
      </c>
      <c r="N16" s="13" t="s">
        <v>94</v>
      </c>
    </row>
    <row r="17" spans="14:14" x14ac:dyDescent="0.25">
      <c r="N17" s="13" t="s">
        <v>95</v>
      </c>
    </row>
    <row r="18" spans="14:14" x14ac:dyDescent="0.25">
      <c r="N18" s="13" t="s">
        <v>96</v>
      </c>
    </row>
  </sheetData>
  <hyperlinks>
    <hyperlink ref="N6" r:id="rId1" xr:uid="{36FF6018-CD73-4EFB-9DA3-480809AEF1A4}"/>
    <hyperlink ref="N10" location="'Sheet1'!$J$5" display="BYROW function" xr:uid="{AB9B4C1E-6F0E-42D8-A285-C0F068B32B16}"/>
    <hyperlink ref="N11" location="'Sheet2'!$J$5" display="Sum each row" xr:uid="{AB8A8E8D-305E-4735-BF02-00D05ED2584F}"/>
    <hyperlink ref="N12" location="'Sheet3'!$J$5" display="Count values per row that meet a condition" xr:uid="{B8540833-C6FF-46E7-B0FD-D752AC72CBFD}"/>
    <hyperlink ref="N13" location="'Sheet4'!$J$5" display="Average and ignore zeros" xr:uid="{0FDD446A-3F26-47F2-ADC1-9346B1C58444}"/>
    <hyperlink ref="N14" location="'Sheet5'!$I$5" display="With all, any, or none logic" xr:uid="{3E760A7A-9114-42AD-9E73-078A22FC0F6E}"/>
    <hyperlink ref="N16" location="'Sheet7'!$H$6" display="Weighted average" xr:uid="{86B3F834-88E3-4F99-99EA-E3810839F2A3}"/>
    <hyperlink ref="N17" location="'Sheet8'!$G$5" display="Sort rows by a calculated value" xr:uid="{0495ADE7-FE57-4AFB-8CBC-4B8BDA5B5696}"/>
    <hyperlink ref="N18" location="'Sheet9'!$J$5" display="Multiple calculations" xr:uid="{2E7A91F4-1632-44D3-A76F-CF6D3C82CAD6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D0457-AFC8-4039-8B6A-E082C76DD06F}">
  <sheetPr codeName="Sheet7"/>
  <dimension ref="B2:N18"/>
  <sheetViews>
    <sheetView showGridLines="0" workbookViewId="0">
      <selection activeCell="H6" sqref="H6"/>
    </sheetView>
  </sheetViews>
  <sheetFormatPr defaultRowHeight="15" x14ac:dyDescent="0.25"/>
  <cols>
    <col min="1" max="5" width="7.7109375" customWidth="1"/>
    <col min="7" max="8" width="9.7109375" customWidth="1"/>
  </cols>
  <sheetData>
    <row r="2" spans="2:14" x14ac:dyDescent="0.25">
      <c r="B2" s="1" t="s">
        <v>99</v>
      </c>
    </row>
    <row r="4" spans="2:14" x14ac:dyDescent="0.25">
      <c r="C4" s="11">
        <v>0.25</v>
      </c>
      <c r="D4" s="11">
        <v>0.25</v>
      </c>
      <c r="E4" s="11">
        <v>0.5</v>
      </c>
    </row>
    <row r="5" spans="2:14" x14ac:dyDescent="0.25">
      <c r="B5" s="3" t="s">
        <v>68</v>
      </c>
      <c r="C5" s="3" t="s">
        <v>33</v>
      </c>
      <c r="D5" s="3" t="s">
        <v>34</v>
      </c>
      <c r="E5" s="3" t="s">
        <v>69</v>
      </c>
      <c r="G5" s="7" t="s">
        <v>39</v>
      </c>
      <c r="H5" s="7" t="s">
        <v>70</v>
      </c>
    </row>
    <row r="6" spans="2:14" x14ac:dyDescent="0.25">
      <c r="B6" s="2" t="s">
        <v>58</v>
      </c>
      <c r="C6" s="2">
        <v>75</v>
      </c>
      <c r="D6" s="2">
        <v>83</v>
      </c>
      <c r="E6" s="2">
        <v>90</v>
      </c>
      <c r="G6" s="8" cm="1">
        <f t="array" ref="G6:G15">_xlfn.BYROW(C6:E15,_xleta.AVERAGE)</f>
        <v>82.666666666666671</v>
      </c>
      <c r="H6" s="8" cm="1">
        <f t="array" ref="H6:H15">_xlfn.BYROW(_xlfn._TRO_TRAILING(C6:E100),_xlfn.LAMBDA(_xlpm.row,SUMPRODUCT(_xlpm.row,weights)/SUM(weights)))</f>
        <v>84.5</v>
      </c>
      <c r="N6" s="13" t="s">
        <v>89</v>
      </c>
    </row>
    <row r="7" spans="2:14" x14ac:dyDescent="0.25">
      <c r="B7" s="2" t="s">
        <v>59</v>
      </c>
      <c r="C7" s="2">
        <v>70</v>
      </c>
      <c r="D7" s="2">
        <v>75</v>
      </c>
      <c r="E7" s="2">
        <v>85</v>
      </c>
      <c r="G7" s="8">
        <v>76.666666666666671</v>
      </c>
      <c r="H7" s="8">
        <v>78.75</v>
      </c>
    </row>
    <row r="8" spans="2:14" x14ac:dyDescent="0.25">
      <c r="B8" s="2" t="s">
        <v>60</v>
      </c>
      <c r="C8" s="2">
        <v>80</v>
      </c>
      <c r="D8" s="2">
        <v>83</v>
      </c>
      <c r="E8" s="2">
        <v>85</v>
      </c>
      <c r="G8" s="8">
        <v>82.666666666666671</v>
      </c>
      <c r="H8" s="8">
        <v>83.25</v>
      </c>
    </row>
    <row r="9" spans="2:14" x14ac:dyDescent="0.25">
      <c r="B9" s="2" t="s">
        <v>61</v>
      </c>
      <c r="C9" s="2">
        <v>75</v>
      </c>
      <c r="D9" s="2">
        <v>80</v>
      </c>
      <c r="E9" s="2">
        <v>70</v>
      </c>
      <c r="G9" s="8">
        <v>75</v>
      </c>
      <c r="H9" s="8">
        <v>73.75</v>
      </c>
    </row>
    <row r="10" spans="2:14" x14ac:dyDescent="0.25">
      <c r="B10" s="2" t="s">
        <v>62</v>
      </c>
      <c r="C10" s="2">
        <v>75</v>
      </c>
      <c r="D10" s="2">
        <v>80</v>
      </c>
      <c r="E10" s="2">
        <v>80</v>
      </c>
      <c r="G10" s="8">
        <v>78.333333333333329</v>
      </c>
      <c r="H10" s="8">
        <v>78.75</v>
      </c>
      <c r="N10" s="13" t="s">
        <v>20</v>
      </c>
    </row>
    <row r="11" spans="2:14" x14ac:dyDescent="0.25">
      <c r="B11" s="2" t="s">
        <v>63</v>
      </c>
      <c r="C11" s="2">
        <v>78</v>
      </c>
      <c r="D11" s="2">
        <v>82</v>
      </c>
      <c r="E11" s="2">
        <v>85</v>
      </c>
      <c r="G11" s="8">
        <v>81.666666666666671</v>
      </c>
      <c r="H11" s="8">
        <v>82.5</v>
      </c>
      <c r="N11" s="13" t="s">
        <v>90</v>
      </c>
    </row>
    <row r="12" spans="2:14" x14ac:dyDescent="0.25">
      <c r="B12" s="2" t="s">
        <v>64</v>
      </c>
      <c r="C12" s="2">
        <v>65</v>
      </c>
      <c r="D12" s="2">
        <v>75</v>
      </c>
      <c r="E12" s="2">
        <v>75</v>
      </c>
      <c r="G12" s="8">
        <v>71.666666666666671</v>
      </c>
      <c r="H12" s="8">
        <v>72.5</v>
      </c>
      <c r="N12" s="13" t="s">
        <v>91</v>
      </c>
    </row>
    <row r="13" spans="2:14" x14ac:dyDescent="0.25">
      <c r="B13" s="2" t="s">
        <v>65</v>
      </c>
      <c r="C13" s="2">
        <v>70</v>
      </c>
      <c r="D13" s="2">
        <v>80</v>
      </c>
      <c r="E13" s="2">
        <v>75</v>
      </c>
      <c r="G13" s="8">
        <v>75</v>
      </c>
      <c r="H13" s="8">
        <v>75</v>
      </c>
      <c r="N13" s="13" t="s">
        <v>92</v>
      </c>
    </row>
    <row r="14" spans="2:14" x14ac:dyDescent="0.25">
      <c r="B14" s="2" t="s">
        <v>66</v>
      </c>
      <c r="C14" s="2">
        <v>84</v>
      </c>
      <c r="D14" s="2">
        <v>87</v>
      </c>
      <c r="E14" s="2">
        <v>90</v>
      </c>
      <c r="G14" s="8">
        <v>87</v>
      </c>
      <c r="H14" s="8">
        <v>87.75</v>
      </c>
      <c r="N14" s="13" t="s">
        <v>93</v>
      </c>
    </row>
    <row r="15" spans="2:14" x14ac:dyDescent="0.25">
      <c r="B15" s="2" t="s">
        <v>67</v>
      </c>
      <c r="C15" s="2">
        <v>74</v>
      </c>
      <c r="D15" s="2">
        <v>77</v>
      </c>
      <c r="E15" s="2">
        <v>88</v>
      </c>
      <c r="G15" s="8">
        <v>79.666666666666671</v>
      </c>
      <c r="H15" s="8">
        <v>81.75</v>
      </c>
      <c r="N15" s="13" t="s">
        <v>48</v>
      </c>
    </row>
    <row r="16" spans="2:14" x14ac:dyDescent="0.25">
      <c r="N16" t="s">
        <v>94</v>
      </c>
    </row>
    <row r="17" spans="14:14" x14ac:dyDescent="0.25">
      <c r="N17" s="13" t="s">
        <v>95</v>
      </c>
    </row>
    <row r="18" spans="14:14" x14ac:dyDescent="0.25">
      <c r="N18" s="13" t="s">
        <v>96</v>
      </c>
    </row>
  </sheetData>
  <phoneticPr fontId="2" type="noConversion"/>
  <hyperlinks>
    <hyperlink ref="N6" r:id="rId1" xr:uid="{A95D6637-79A8-4ECC-9E6B-1AB9608F63F9}"/>
    <hyperlink ref="N10" location="'Sheet1'!$J$5" display="BYROW function" xr:uid="{1E92B8E1-176C-499D-8882-2F1D5253D128}"/>
    <hyperlink ref="N11" location="'Sheet2'!$J$5" display="Sum each row" xr:uid="{5CC652B6-C865-4DB2-8E24-58844816404D}"/>
    <hyperlink ref="N12" location="'Sheet3'!$J$5" display="Count values per row that meet a condition" xr:uid="{5FF2DCB8-BFF7-4F0A-BC8A-7D52CFFC713C}"/>
    <hyperlink ref="N13" location="'Sheet4'!$J$5" display="Average and ignore zeros" xr:uid="{DD8AE1FD-074F-43F5-A131-6189A6C77C25}"/>
    <hyperlink ref="N14" location="'Sheet5'!$I$5" display="With all, any, or none logic" xr:uid="{BF398245-90CB-40A2-99A1-8DBDDF8B727C}"/>
    <hyperlink ref="N15" location="'Sheet6'!$G$5" display="Remove blank rows" xr:uid="{9C22EBD8-5209-4C87-9AD7-E49AD6F5D2D2}"/>
    <hyperlink ref="N17" location="'Sheet8'!$G$5" display="Sort rows by a calculated value" xr:uid="{6C20823C-2359-4DD3-B100-498ECF9C361C}"/>
    <hyperlink ref="N18" location="'Sheet9'!$J$5" display="Multiple calculations" xr:uid="{9D5CC2EA-0387-48D2-8E3A-47F9635570D9}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BBE86-CB4F-4A0F-95E7-2D3AE7A8EF1E}">
  <sheetPr codeName="Sheet8"/>
  <dimension ref="B2:N18"/>
  <sheetViews>
    <sheetView showGridLines="0" workbookViewId="0">
      <selection activeCell="G5" sqref="G5"/>
    </sheetView>
  </sheetViews>
  <sheetFormatPr defaultRowHeight="15" x14ac:dyDescent="0.25"/>
  <cols>
    <col min="1" max="1" width="5.7109375" customWidth="1"/>
    <col min="6" max="6" width="5.7109375" customWidth="1"/>
  </cols>
  <sheetData>
    <row r="2" spans="2:14" x14ac:dyDescent="0.25">
      <c r="B2" s="1" t="s">
        <v>100</v>
      </c>
    </row>
    <row r="4" spans="2:14" x14ac:dyDescent="0.25">
      <c r="B4" s="3" t="s">
        <v>71</v>
      </c>
      <c r="C4" s="3" t="s">
        <v>72</v>
      </c>
      <c r="D4" s="3" t="s">
        <v>73</v>
      </c>
      <c r="E4" s="3" t="s">
        <v>74</v>
      </c>
      <c r="G4" s="7" t="s">
        <v>71</v>
      </c>
      <c r="H4" s="7" t="s">
        <v>72</v>
      </c>
      <c r="I4" s="7" t="s">
        <v>73</v>
      </c>
      <c r="J4" s="7" t="s">
        <v>74</v>
      </c>
    </row>
    <row r="5" spans="2:14" x14ac:dyDescent="0.25">
      <c r="B5" s="2" t="s">
        <v>80</v>
      </c>
      <c r="C5" s="12">
        <v>33000</v>
      </c>
      <c r="D5" s="12">
        <v>36000</v>
      </c>
      <c r="E5" s="12">
        <v>34000</v>
      </c>
      <c r="G5" s="2" t="str" cm="1">
        <f t="array" ref="G5:J15">_xlfn.SORTBY(B5:E15,_xlfn.BYROW(C5:E15,_xleta.SUM),-1)</f>
        <v>Japan</v>
      </c>
      <c r="H5" s="12">
        <v>62000</v>
      </c>
      <c r="I5" s="12">
        <v>58000</v>
      </c>
      <c r="J5" s="12">
        <v>65000</v>
      </c>
    </row>
    <row r="6" spans="2:14" x14ac:dyDescent="0.25">
      <c r="B6" s="2" t="s">
        <v>77</v>
      </c>
      <c r="C6" s="12">
        <v>28000</v>
      </c>
      <c r="D6" s="12">
        <v>31000</v>
      </c>
      <c r="E6" s="12">
        <v>29000</v>
      </c>
      <c r="G6" s="2" t="str">
        <v>India</v>
      </c>
      <c r="H6" s="12">
        <v>55000</v>
      </c>
      <c r="I6" s="12">
        <v>51000</v>
      </c>
      <c r="J6" s="12">
        <v>57000</v>
      </c>
      <c r="N6" s="13" t="s">
        <v>89</v>
      </c>
    </row>
    <row r="7" spans="2:14" x14ac:dyDescent="0.25">
      <c r="B7" s="2" t="s">
        <v>78</v>
      </c>
      <c r="C7" s="12">
        <v>38000</v>
      </c>
      <c r="D7" s="12">
        <v>42000</v>
      </c>
      <c r="E7" s="12">
        <v>39000</v>
      </c>
      <c r="G7" s="2" t="str">
        <v>Germany</v>
      </c>
      <c r="H7" s="12">
        <v>45000</v>
      </c>
      <c r="I7" s="12">
        <v>52000</v>
      </c>
      <c r="J7" s="12">
        <v>48000</v>
      </c>
    </row>
    <row r="8" spans="2:14" x14ac:dyDescent="0.25">
      <c r="B8" s="2" t="s">
        <v>79</v>
      </c>
      <c r="C8" s="12">
        <v>41000</v>
      </c>
      <c r="D8" s="12">
        <v>39000</v>
      </c>
      <c r="E8" s="12">
        <v>43000</v>
      </c>
      <c r="G8" s="2" t="str">
        <v>UK</v>
      </c>
      <c r="H8" s="12">
        <v>47000</v>
      </c>
      <c r="I8" s="12">
        <v>49000</v>
      </c>
      <c r="J8" s="12">
        <v>46000</v>
      </c>
    </row>
    <row r="9" spans="2:14" x14ac:dyDescent="0.25">
      <c r="B9" s="2" t="s">
        <v>75</v>
      </c>
      <c r="C9" s="12">
        <v>45000</v>
      </c>
      <c r="D9" s="12">
        <v>52000</v>
      </c>
      <c r="E9" s="12">
        <v>48000</v>
      </c>
      <c r="G9" s="2" t="str">
        <v>France</v>
      </c>
      <c r="H9" s="12">
        <v>41000</v>
      </c>
      <c r="I9" s="12">
        <v>39000</v>
      </c>
      <c r="J9" s="12">
        <v>43000</v>
      </c>
    </row>
    <row r="10" spans="2:14" x14ac:dyDescent="0.25">
      <c r="B10" s="2" t="s">
        <v>82</v>
      </c>
      <c r="C10" s="12">
        <v>55000</v>
      </c>
      <c r="D10" s="12">
        <v>51000</v>
      </c>
      <c r="E10" s="12">
        <v>57000</v>
      </c>
      <c r="G10" s="2" t="str">
        <v>Canada</v>
      </c>
      <c r="H10" s="12">
        <v>38000</v>
      </c>
      <c r="I10" s="12">
        <v>42000</v>
      </c>
      <c r="J10" s="12">
        <v>39000</v>
      </c>
      <c r="N10" s="13" t="s">
        <v>20</v>
      </c>
    </row>
    <row r="11" spans="2:14" x14ac:dyDescent="0.25">
      <c r="B11" s="2" t="s">
        <v>84</v>
      </c>
      <c r="C11" s="12">
        <v>35000</v>
      </c>
      <c r="D11" s="12">
        <v>33000</v>
      </c>
      <c r="E11" s="12">
        <v>37000</v>
      </c>
      <c r="G11" s="2" t="str">
        <v>Italy</v>
      </c>
      <c r="H11" s="12">
        <v>35000</v>
      </c>
      <c r="I11" s="12">
        <v>33000</v>
      </c>
      <c r="J11" s="12">
        <v>37000</v>
      </c>
      <c r="N11" s="13" t="s">
        <v>90</v>
      </c>
    </row>
    <row r="12" spans="2:14" x14ac:dyDescent="0.25">
      <c r="B12" s="2" t="s">
        <v>76</v>
      </c>
      <c r="C12" s="12">
        <v>62000</v>
      </c>
      <c r="D12" s="12">
        <v>58000</v>
      </c>
      <c r="E12" s="12">
        <v>65000</v>
      </c>
      <c r="G12" s="2" t="str">
        <v>Australia</v>
      </c>
      <c r="H12" s="12">
        <v>33000</v>
      </c>
      <c r="I12" s="12">
        <v>36000</v>
      </c>
      <c r="J12" s="12">
        <v>34000</v>
      </c>
      <c r="N12" s="13" t="s">
        <v>91</v>
      </c>
    </row>
    <row r="13" spans="2:14" x14ac:dyDescent="0.25">
      <c r="B13" s="2" t="s">
        <v>81</v>
      </c>
      <c r="C13" s="12">
        <v>24000</v>
      </c>
      <c r="D13" s="12">
        <v>27000</v>
      </c>
      <c r="E13" s="12">
        <v>25000</v>
      </c>
      <c r="G13" s="2" t="str">
        <v>Spain</v>
      </c>
      <c r="H13" s="12">
        <v>30000</v>
      </c>
      <c r="I13" s="12">
        <v>32000</v>
      </c>
      <c r="J13" s="12">
        <v>31000</v>
      </c>
      <c r="N13" s="13" t="s">
        <v>92</v>
      </c>
    </row>
    <row r="14" spans="2:14" x14ac:dyDescent="0.25">
      <c r="B14" s="2" t="s">
        <v>85</v>
      </c>
      <c r="C14" s="12">
        <v>30000</v>
      </c>
      <c r="D14" s="12">
        <v>32000</v>
      </c>
      <c r="E14" s="12">
        <v>31000</v>
      </c>
      <c r="G14" s="2" t="str">
        <v>Brazil</v>
      </c>
      <c r="H14" s="12">
        <v>28000</v>
      </c>
      <c r="I14" s="12">
        <v>31000</v>
      </c>
      <c r="J14" s="12">
        <v>29000</v>
      </c>
      <c r="N14" s="13" t="s">
        <v>93</v>
      </c>
    </row>
    <row r="15" spans="2:14" x14ac:dyDescent="0.25">
      <c r="B15" s="2" t="s">
        <v>83</v>
      </c>
      <c r="C15" s="12">
        <v>47000</v>
      </c>
      <c r="D15" s="12">
        <v>49000</v>
      </c>
      <c r="E15" s="12">
        <v>46000</v>
      </c>
      <c r="G15" s="2" t="str">
        <v>Mexico</v>
      </c>
      <c r="H15" s="12">
        <v>24000</v>
      </c>
      <c r="I15" s="12">
        <v>27000</v>
      </c>
      <c r="J15" s="12">
        <v>25000</v>
      </c>
      <c r="N15" s="13" t="s">
        <v>48</v>
      </c>
    </row>
    <row r="16" spans="2:14" x14ac:dyDescent="0.25">
      <c r="N16" s="13" t="s">
        <v>94</v>
      </c>
    </row>
    <row r="17" spans="14:14" x14ac:dyDescent="0.25">
      <c r="N17" t="s">
        <v>95</v>
      </c>
    </row>
    <row r="18" spans="14:14" x14ac:dyDescent="0.25">
      <c r="N18" s="13" t="s">
        <v>96</v>
      </c>
    </row>
  </sheetData>
  <sortState xmlns:xlrd2="http://schemas.microsoft.com/office/spreadsheetml/2017/richdata2" ref="B5:E15">
    <sortCondition ref="B5:B15"/>
  </sortState>
  <hyperlinks>
    <hyperlink ref="N6" r:id="rId1" xr:uid="{297A73F2-D0B4-4657-938E-9F30A35854DF}"/>
    <hyperlink ref="N10" location="'Sheet1'!$J$5" display="BYROW function" xr:uid="{DF338FA5-B931-401E-A4F3-1E0B4355740F}"/>
    <hyperlink ref="N11" location="'Sheet2'!$J$5" display="Sum each row" xr:uid="{2CF371E5-366A-4F4E-A722-0A9DCEFD5686}"/>
    <hyperlink ref="N12" location="'Sheet3'!$J$5" display="Count values per row that meet a condition" xr:uid="{D57DA8CD-34AB-4B97-ABBA-EDF38A3D96D5}"/>
    <hyperlink ref="N13" location="'Sheet4'!$J$5" display="Average and ignore zeros" xr:uid="{3732C376-79E9-4F99-B145-809C22EE3607}"/>
    <hyperlink ref="N14" location="'Sheet5'!$I$5" display="With all, any, or none logic" xr:uid="{3AE9188B-249B-4EC6-89D1-895998D668F9}"/>
    <hyperlink ref="N15" location="'Sheet6'!$G$5" display="Remove blank rows" xr:uid="{3F5A8E7C-78A4-4E2C-B4E1-2D2FBF3D56FE}"/>
    <hyperlink ref="N16" location="'Sheet7'!$H$6" display="Weighted average" xr:uid="{90FDF6AE-A770-4855-AC70-CF12BD7FAB82}"/>
    <hyperlink ref="N18" location="'Sheet9'!$J$5" display="Multiple calculations" xr:uid="{EE3D2125-FBC3-4721-97C2-A7FEA2A3CC69}"/>
  </hyperlink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F4296-864F-4499-AA93-4E6C1E771EDA}">
  <sheetPr codeName="Sheet9"/>
  <dimension ref="B2:N18"/>
  <sheetViews>
    <sheetView showGridLines="0" workbookViewId="0">
      <selection activeCell="J5" sqref="J5"/>
    </sheetView>
  </sheetViews>
  <sheetFormatPr defaultRowHeight="15" x14ac:dyDescent="0.25"/>
  <cols>
    <col min="1" max="1" width="5.7109375" customWidth="1"/>
    <col min="2" max="8" width="7.7109375" customWidth="1"/>
    <col min="9" max="9" width="5.7109375" customWidth="1"/>
    <col min="10" max="12" width="7.7109375" customWidth="1"/>
  </cols>
  <sheetData>
    <row r="2" spans="2:14" x14ac:dyDescent="0.25">
      <c r="B2" s="1" t="s">
        <v>88</v>
      </c>
      <c r="H2" s="6"/>
    </row>
    <row r="4" spans="2:14" x14ac:dyDescent="0.25">
      <c r="B4" s="3" t="s">
        <v>12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J4" s="4" t="s">
        <v>11</v>
      </c>
      <c r="K4" s="4" t="s">
        <v>21</v>
      </c>
      <c r="L4" s="4" t="s">
        <v>22</v>
      </c>
    </row>
    <row r="5" spans="2:14" x14ac:dyDescent="0.25">
      <c r="B5" s="2" t="s">
        <v>0</v>
      </c>
      <c r="C5" s="2">
        <v>82</v>
      </c>
      <c r="D5" s="2">
        <v>85</v>
      </c>
      <c r="E5" s="2">
        <v>71</v>
      </c>
      <c r="F5" s="2">
        <v>69</v>
      </c>
      <c r="G5" s="2">
        <v>65</v>
      </c>
      <c r="H5" s="2">
        <v>60</v>
      </c>
      <c r="J5" s="2" cm="1">
        <f t="array" ref="J5:L5">_xlfn.BYROW(C5:H15,_xlfn.HSTACK(_xleta.SUM,_xleta.MAX,_xleta.MIN))</f>
        <v>432</v>
      </c>
      <c r="K5" s="2">
        <v>85</v>
      </c>
      <c r="L5" s="2">
        <v>60</v>
      </c>
    </row>
    <row r="6" spans="2:14" x14ac:dyDescent="0.25">
      <c r="B6" s="2" t="s">
        <v>1</v>
      </c>
      <c r="C6" s="2">
        <v>59</v>
      </c>
      <c r="D6" s="2">
        <v>99</v>
      </c>
      <c r="E6" s="2">
        <v>45</v>
      </c>
      <c r="F6" s="2">
        <v>79</v>
      </c>
      <c r="G6" s="2">
        <v>59</v>
      </c>
      <c r="H6" s="2">
        <v>99</v>
      </c>
      <c r="J6" s="2" cm="1">
        <f t="array" ref="J6:L6">_xlfn.BYROW(C6:H16,_xlfn.HSTACK(_xleta.SUM,_xleta.MAX,_xleta.MIN))</f>
        <v>440</v>
      </c>
      <c r="K6" s="2">
        <v>99</v>
      </c>
      <c r="L6" s="2">
        <v>45</v>
      </c>
      <c r="N6" s="13" t="s">
        <v>89</v>
      </c>
    </row>
    <row r="7" spans="2:14" x14ac:dyDescent="0.25">
      <c r="B7" s="2" t="s">
        <v>2</v>
      </c>
      <c r="C7" s="2">
        <v>64</v>
      </c>
      <c r="D7" s="2">
        <v>62</v>
      </c>
      <c r="E7" s="2">
        <v>86</v>
      </c>
      <c r="F7" s="2">
        <v>75</v>
      </c>
      <c r="G7" s="2">
        <v>55</v>
      </c>
      <c r="H7" s="2">
        <v>61</v>
      </c>
      <c r="J7" s="2" cm="1">
        <f t="array" ref="J7:L7">_xlfn.BYROW(C7:H17,_xlfn.HSTACK(_xleta.SUM,_xleta.MAX,_xleta.MIN))</f>
        <v>403</v>
      </c>
      <c r="K7" s="2">
        <v>86</v>
      </c>
      <c r="L7" s="2">
        <v>55</v>
      </c>
    </row>
    <row r="8" spans="2:14" x14ac:dyDescent="0.25">
      <c r="B8" s="2" t="s">
        <v>3</v>
      </c>
      <c r="C8" s="2">
        <v>90</v>
      </c>
      <c r="D8" s="2">
        <v>95</v>
      </c>
      <c r="E8" s="2">
        <v>81</v>
      </c>
      <c r="F8" s="2">
        <v>87</v>
      </c>
      <c r="G8" s="2">
        <v>49</v>
      </c>
      <c r="H8" s="2">
        <v>53</v>
      </c>
      <c r="J8" s="2" cm="1">
        <f t="array" ref="J8:L8">_xlfn.BYROW(C8:H18,_xlfn.HSTACK(_xleta.SUM,_xleta.MAX,_xleta.MIN))</f>
        <v>455</v>
      </c>
      <c r="K8" s="2">
        <v>95</v>
      </c>
      <c r="L8" s="2">
        <v>49</v>
      </c>
    </row>
    <row r="9" spans="2:14" x14ac:dyDescent="0.25">
      <c r="B9" s="2" t="s">
        <v>10</v>
      </c>
      <c r="C9" s="2">
        <v>91</v>
      </c>
      <c r="D9" s="2">
        <v>52</v>
      </c>
      <c r="E9" s="2">
        <v>64</v>
      </c>
      <c r="F9" s="2">
        <v>91</v>
      </c>
      <c r="G9" s="2">
        <v>99</v>
      </c>
      <c r="H9" s="2">
        <v>82</v>
      </c>
      <c r="J9" s="2" cm="1">
        <f t="array" ref="J9:L9">_xlfn.BYROW(C9:H19,_xlfn.HSTACK(_xleta.SUM,_xleta.MAX,_xleta.MIN))</f>
        <v>479</v>
      </c>
      <c r="K9" s="2">
        <v>99</v>
      </c>
      <c r="L9" s="2">
        <v>52</v>
      </c>
    </row>
    <row r="10" spans="2:14" x14ac:dyDescent="0.25">
      <c r="B10" s="2" t="s">
        <v>14</v>
      </c>
      <c r="C10" s="2">
        <v>54</v>
      </c>
      <c r="D10" s="2">
        <v>68</v>
      </c>
      <c r="E10" s="2">
        <v>85</v>
      </c>
      <c r="F10" s="2">
        <v>63</v>
      </c>
      <c r="G10" s="2">
        <v>68</v>
      </c>
      <c r="H10" s="2">
        <v>95</v>
      </c>
      <c r="J10" s="2" cm="1">
        <f t="array" ref="J10:L10">_xlfn.BYROW(C10:H20,_xlfn.HSTACK(_xleta.SUM,_xleta.MAX,_xleta.MIN))</f>
        <v>433</v>
      </c>
      <c r="K10" s="2">
        <v>95</v>
      </c>
      <c r="L10" s="2">
        <v>54</v>
      </c>
      <c r="N10" s="13" t="s">
        <v>20</v>
      </c>
    </row>
    <row r="11" spans="2:14" x14ac:dyDescent="0.25">
      <c r="B11" s="2" t="s">
        <v>15</v>
      </c>
      <c r="C11" s="2">
        <v>81</v>
      </c>
      <c r="D11" s="2">
        <v>64</v>
      </c>
      <c r="E11" s="2">
        <v>89</v>
      </c>
      <c r="F11" s="2">
        <v>52</v>
      </c>
      <c r="G11" s="2">
        <v>51</v>
      </c>
      <c r="H11" s="2">
        <v>89</v>
      </c>
      <c r="J11" s="2" cm="1">
        <f t="array" ref="J11:L11">_xlfn.BYROW(C11:H21,_xlfn.HSTACK(_xleta.SUM,_xleta.MAX,_xleta.MIN))</f>
        <v>426</v>
      </c>
      <c r="K11" s="2">
        <v>89</v>
      </c>
      <c r="L11" s="2">
        <v>51</v>
      </c>
      <c r="N11" s="13" t="s">
        <v>90</v>
      </c>
    </row>
    <row r="12" spans="2:14" x14ac:dyDescent="0.25">
      <c r="B12" s="2" t="s">
        <v>16</v>
      </c>
      <c r="C12" s="2">
        <v>97</v>
      </c>
      <c r="D12" s="2">
        <v>67</v>
      </c>
      <c r="E12" s="2">
        <v>72</v>
      </c>
      <c r="F12" s="2">
        <v>74</v>
      </c>
      <c r="G12" s="2">
        <v>91</v>
      </c>
      <c r="H12" s="2">
        <v>62</v>
      </c>
      <c r="J12" s="2" cm="1">
        <f t="array" ref="J12:L12">_xlfn.BYROW(C12:H22,_xlfn.HSTACK(_xleta.SUM,_xleta.MAX,_xleta.MIN))</f>
        <v>463</v>
      </c>
      <c r="K12" s="2">
        <v>97</v>
      </c>
      <c r="L12" s="2">
        <v>62</v>
      </c>
      <c r="N12" s="13" t="s">
        <v>91</v>
      </c>
    </row>
    <row r="13" spans="2:14" x14ac:dyDescent="0.25">
      <c r="B13" s="2" t="s">
        <v>17</v>
      </c>
      <c r="C13" s="2">
        <v>90</v>
      </c>
      <c r="D13" s="2">
        <v>69</v>
      </c>
      <c r="E13" s="2">
        <v>79</v>
      </c>
      <c r="F13" s="2">
        <v>59</v>
      </c>
      <c r="G13" s="2">
        <v>60</v>
      </c>
      <c r="H13" s="2">
        <v>50</v>
      </c>
      <c r="J13" s="2" cm="1">
        <f t="array" ref="J13:L13">_xlfn.BYROW(C13:H23,_xlfn.HSTACK(_xleta.SUM,_xleta.MAX,_xleta.MIN))</f>
        <v>407</v>
      </c>
      <c r="K13" s="2">
        <v>90</v>
      </c>
      <c r="L13" s="2">
        <v>50</v>
      </c>
      <c r="N13" s="13" t="s">
        <v>92</v>
      </c>
    </row>
    <row r="14" spans="2:14" x14ac:dyDescent="0.25">
      <c r="B14" s="2" t="s">
        <v>18</v>
      </c>
      <c r="C14" s="2">
        <v>90</v>
      </c>
      <c r="D14" s="2">
        <v>62</v>
      </c>
      <c r="E14" s="2">
        <v>52</v>
      </c>
      <c r="F14" s="2">
        <v>79</v>
      </c>
      <c r="G14" s="2">
        <v>64</v>
      </c>
      <c r="H14" s="2">
        <v>84</v>
      </c>
      <c r="J14" s="2" cm="1">
        <f t="array" ref="J14:L14">_xlfn.BYROW(C14:H24,_xlfn.HSTACK(_xleta.SUM,_xleta.MAX,_xleta.MIN))</f>
        <v>431</v>
      </c>
      <c r="K14" s="2">
        <v>90</v>
      </c>
      <c r="L14" s="2">
        <v>52</v>
      </c>
      <c r="N14" s="13" t="s">
        <v>93</v>
      </c>
    </row>
    <row r="15" spans="2:14" x14ac:dyDescent="0.25">
      <c r="B15" s="2" t="s">
        <v>19</v>
      </c>
      <c r="C15" s="2">
        <v>96</v>
      </c>
      <c r="D15" s="2">
        <v>88</v>
      </c>
      <c r="E15" s="2">
        <v>64</v>
      </c>
      <c r="F15" s="2">
        <v>84</v>
      </c>
      <c r="G15" s="2">
        <v>97</v>
      </c>
      <c r="H15" s="2">
        <v>90</v>
      </c>
      <c r="J15" s="2" cm="1">
        <f t="array" ref="J15:L15">_xlfn.BYROW(C15:H25,_xlfn.HSTACK(_xleta.SUM,_xleta.MAX,_xleta.MIN))</f>
        <v>519</v>
      </c>
      <c r="K15" s="2">
        <v>97</v>
      </c>
      <c r="L15" s="2">
        <v>64</v>
      </c>
      <c r="N15" s="13" t="s">
        <v>48</v>
      </c>
    </row>
    <row r="16" spans="2:14" x14ac:dyDescent="0.25">
      <c r="N16" s="13" t="s">
        <v>94</v>
      </c>
    </row>
    <row r="17" spans="14:14" x14ac:dyDescent="0.25">
      <c r="N17" s="13" t="s">
        <v>95</v>
      </c>
    </row>
    <row r="18" spans="14:14" x14ac:dyDescent="0.25">
      <c r="N18" t="s">
        <v>96</v>
      </c>
    </row>
  </sheetData>
  <hyperlinks>
    <hyperlink ref="N6" r:id="rId1" xr:uid="{88E5E037-92CD-4E6B-8E5D-1047256404E0}"/>
    <hyperlink ref="N10" location="'Sheet1'!$J$5" display="BYROW function" xr:uid="{1E82F833-12B2-4506-8C25-6D51A0072222}"/>
    <hyperlink ref="N11" location="'Sheet2'!$J$5" display="Sum each row" xr:uid="{A4D2D126-75A8-4A51-B929-1EB15816ADEB}"/>
    <hyperlink ref="N12" location="'Sheet3'!$J$5" display="Count values per row that meet a condition" xr:uid="{10B1266E-5749-42FB-BBEA-ADE9EBE210AE}"/>
    <hyperlink ref="N13" location="'Sheet4'!$J$5" display="Average and ignore zeros" xr:uid="{CA87A925-C8BC-439F-A5D5-2B6D575E96CE}"/>
    <hyperlink ref="N14" location="'Sheet5'!$I$5" display="With all, any, or none logic" xr:uid="{3CE36D05-42A6-48AB-AA6D-F89792A4597B}"/>
    <hyperlink ref="N15" location="'Sheet6'!$G$5" display="Remove blank rows" xr:uid="{0D01DA62-57D6-4CB7-A932-3871FF494EE9}"/>
    <hyperlink ref="N16" location="'Sheet7'!$H$6" display="Weighted average" xr:uid="{8D37771E-A79E-4BFB-AEFD-60AF004EB8A2}"/>
    <hyperlink ref="N17" location="'Sheet8'!$G$5" display="Sort rows by a calculated value" xr:uid="{C93DBF86-0AA8-43B1-913F-927F96FF9FF0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weights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</cp:lastModifiedBy>
  <dcterms:created xsi:type="dcterms:W3CDTF">2018-05-01T18:36:50Z</dcterms:created>
  <dcterms:modified xsi:type="dcterms:W3CDTF">2026-04-20T16:23:57Z</dcterms:modified>
</cp:coreProperties>
</file>