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if cells contain text in another cell\"/>
    </mc:Choice>
  </mc:AlternateContent>
  <xr:revisionPtr revIDLastSave="0" documentId="13_ncr:11_{C577990D-C6F9-4CCB-B069-D2A976127F2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1" l="1" a="1"/>
  <c r="P6" i="1"/>
  <c r="P7" i="1" a="1"/>
  <c r="P7" i="1"/>
  <c r="P8" i="1" a="1"/>
  <c r="P8" i="1"/>
  <c r="P5" i="1" a="1"/>
  <c r="P5" i="1"/>
  <c r="N6" i="1" a="1"/>
  <c r="N6" i="1"/>
  <c r="N7" i="1" a="1"/>
  <c r="N7" i="1"/>
  <c r="N8" i="1" a="1"/>
  <c r="N8" i="1"/>
  <c r="N5" i="1" a="1"/>
  <c r="N5" i="1"/>
  <c r="L6" i="1"/>
  <c r="L7" i="1"/>
  <c r="L8" i="1"/>
  <c r="L5" i="1"/>
  <c r="F6" i="1"/>
  <c r="F7" i="1"/>
  <c r="F8" i="1"/>
  <c r="F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<sst xmlns="http://schemas.openxmlformats.org/spreadsheetml/2006/main" count="29" uniqueCount="24">
  <si>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Sum if cell contains text in another cell</t>
  </si>
  <si>
    <t>Location</t>
  </si>
  <si>
    <t>Amount</t>
  </si>
  <si>
    <t>State</t>
  </si>
  <si>
    <t>Total</t>
  </si>
  <si>
    <t>Dallas, TX 75287</t>
  </si>
  <si>
    <t>CA</t>
  </si>
  <si>
    <t>Los Angeles, CA 90017</t>
  </si>
  <si>
    <t>WA</t>
  </si>
  <si>
    <t>Seattle, WA 98106</t>
  </si>
  <si>
    <t>TX</t>
  </si>
  <si>
    <t>San Antonio, TX 78229</t>
  </si>
  <si>
    <t>FL</t>
  </si>
  <si>
    <t>Miami, FL 33128</t>
  </si>
  <si>
    <t>Orlando, FL 32801</t>
  </si>
  <si>
    <t>San Diego, CA 92103</t>
  </si>
  <si>
    <t>Ventura, CA 93001</t>
  </si>
  <si>
    <t>Tacoma, WA 98402</t>
  </si>
  <si>
    <t>Austin, TX 78723</t>
  </si>
  <si>
    <t>data = B5:C16</t>
  </si>
  <si>
    <t>SUMIF</t>
  </si>
  <si>
    <t>SUMPRODUCT</t>
  </si>
  <si>
    <t>FILTER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</si>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</sst>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1" fillId="0" borderId="0" xfId="0" applyFont="1"/>
    <xf numFmtId="0" fontId="0" fillId="3" borderId="1" xfId="0" applyFill="1" applyBorder="1"/>
    <xf numFmtId="164" fontId="0" fillId="0" borderId="1" xfId="0" applyNumberFormat="1" applyBorder="1"/>
    <xf numFmtId="0" fontId="0" fillId="0" borderId="2" xfId="0" applyBorder="1"/>
    <xf numFmtId="164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0" fontId="0" fillId="0" borderId="6" xfId="0" applyBorder="1"/>
    <xf numFmtId="164" fontId="0" fillId="0" borderId="7" xfId="0" applyNumberFormat="1" applyBorder="1"/>
    <xf numFmtId="0" fontId="3" fillId="0" borderId="0" xfId="0" applyFont="1"/>
    <xf numFmtId="0" fontId="2" fillId="0" borderId="0" xfId="1"/>
  </cellXfs>
  <cellStyles count="2">
    <cellStyle name="Hyperlink" xfId="1" builtinId="8"/>
    <cellStyle name="Normal" xfId="0" builtinId="0"/>
  </cellStyles>
  <dxfs count="9"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numFmt numFmtId="164" formatCode="&quot;$&quot;#,##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bottom style="thin">
          <color theme="0" tint="-0.24994659260841701"/>
        </bottom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8"/>
      <tableStyleElement type="headerRow" dxfId="7"/>
      <tableStyleElement type="first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01BF35-D43D-4112-943D-1C93F78C8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72075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7B3A3A-F0ED-4F6C-B166-95EF47A553E8}" name="data" displayName="data" ref="B4:C16" totalsRowShown="0" headerRowDxfId="0" headerRowBorderDxfId="4" tableBorderDxfId="5" totalsRowBorderDxfId="3">
  <autoFilter ref="B4:C16" xr:uid="{DA7B3A3A-F0ED-4F6C-B166-95EF47A553E8}"/>
  <tableColumns count="2">
    <tableColumn id="1" xr3:uid="{E6570366-3F02-48DC-A38D-B23F560DDADD}" name="Location" dataDxfId="2"/>
    <tableColumn id="2" xr3:uid="{BF7C53B8-00A4-47B0-B7BD-63A2280BAECD}" name="Amount" dataDxfId="1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um-if-cell-contains-text-in-another-ce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6"/>
  <sheetViews>
    <sheetView showGridLines="0" tabSelected="1" workbookViewId="0">
      <selection activeCell="F5" sqref="F5"/>
    </sheetView>
  </sheetViews>
  <sheetFormatPr defaultRowHeight="15" x14ac:dyDescent="0.25"/>
  <cols>
    <col min="2" max="2" width="21.5703125" customWidth="1"/>
    <col min="3" max="3" width="10.28515625" customWidth="1"/>
  </cols>
  <sheetData>
    <row r="2" spans="2:16" x14ac:dyDescent="0.25">
      <c r="B2" s="2" t="s">
        <v>0</v>
      </c>
      <c r="L2" t="s">
        <v>20</v>
      </c>
      <c r="N2" t="s">
        <v>21</v>
      </c>
      <c r="P2" t="s">
        <v>22</v>
      </c>
    </row>
    <row r="4" spans="2:16" x14ac:dyDescent="0.25">
      <c r="B4" s="7" t="s">
        <v>1</v>
      </c>
      <c r="C4" s="8" t="s">
        <v>2</v>
      </c>
      <c r="E4" s="3" t="s">
        <v>3</v>
      </c>
      <c r="F4" s="3" t="s">
        <v>4</v>
      </c>
      <c r="L4" s="3" t="s">
        <v>4</v>
      </c>
      <c r="N4" s="3" t="s">
        <v>4</v>
      </c>
      <c r="P4" s="3" t="s">
        <v>4</v>
      </c>
    </row>
    <row r="5" spans="2:16" x14ac:dyDescent="0.25">
      <c r="B5" s="5" t="s">
        <v>5</v>
      </c>
      <c r="C5" s="6">
        <v>175</v>
      </c>
      <c r="E5" s="1" t="s">
        <v>6</v>
      </c>
      <c r="F5" s="4">
        <f>SUMIFS(data[Amount],data[Location],"*, "&amp;E5&amp;" *")</f>
        <v>600</v>
      </c>
      <c r="L5" s="4">
        <f>SUMIF(data[Location],"*, "&amp;E5&amp;" *",data[Amount])</f>
        <v>600</v>
      </c>
      <c r="N5" s="4" cm="1">
        <f t="array" ref="N5">SUMPRODUCT(--ISNUMBER(FIND(E5,data[Location]))*data[Amount])</f>
        <v>600</v>
      </c>
      <c r="P5" s="4" cm="1">
        <f t="array" ref="P5">SUM(_xlfn._xlws.FILTER(data[Amount],ISNUMBER(FIND(E5,data[Location])),0))</f>
        <v>600</v>
      </c>
    </row>
    <row r="6" spans="2:16" x14ac:dyDescent="0.25">
      <c r="B6" s="5" t="s">
        <v>7</v>
      </c>
      <c r="C6" s="6">
        <v>225</v>
      </c>
      <c r="E6" s="1" t="s">
        <v>12</v>
      </c>
      <c r="F6" s="4">
        <f>SUMIFS(data[Amount],data[Location],"*, "&amp;E6&amp;" *")</f>
        <v>400</v>
      </c>
      <c r="H6" s="12" t="s">
        <v>23</v>
      </c>
      <c r="L6" s="4">
        <f>SUMIF(data[Location],"*, "&amp;E6&amp;" *",data[Amount])</f>
        <v>400</v>
      </c>
      <c r="N6" s="4" cm="1">
        <f t="array" ref="N6">SUMPRODUCT(--ISNUMBER(FIND(E6,data[Location]))*data[Amount])</f>
        <v>400</v>
      </c>
      <c r="P6" s="4" cm="1">
        <f t="array" ref="P6">SUM(_xlfn._xlws.FILTER(data[Amount],ISNUMBER(FIND(E6,data[Location])),0))</f>
        <v>400</v>
      </c>
    </row>
    <row r="7" spans="2:16" x14ac:dyDescent="0.25">
      <c r="B7" s="5" t="s">
        <v>9</v>
      </c>
      <c r="C7" s="6">
        <v>200</v>
      </c>
      <c r="E7" s="1" t="s">
        <v>10</v>
      </c>
      <c r="F7" s="4">
        <f>SUMIFS(data[Amount],data[Location],"*, "&amp;E7&amp;" *")</f>
        <v>550</v>
      </c>
      <c r="L7" s="4">
        <f>SUMIF(data[Location],"*, "&amp;E7&amp;" *",data[Amount])</f>
        <v>550</v>
      </c>
      <c r="N7" s="4" cm="1">
        <f t="array" ref="N7">SUMPRODUCT(--ISNUMBER(FIND(E7,data[Location]))*data[Amount])</f>
        <v>550</v>
      </c>
      <c r="P7" s="4" cm="1">
        <f t="array" ref="P7">SUM(_xlfn._xlws.FILTER(data[Amount],ISNUMBER(FIND(E7,data[Location])),0))</f>
        <v>550</v>
      </c>
    </row>
    <row r="8" spans="2:16" x14ac:dyDescent="0.25">
      <c r="B8" s="5" t="s">
        <v>11</v>
      </c>
      <c r="C8" s="6">
        <v>150</v>
      </c>
      <c r="E8" s="1" t="s">
        <v>8</v>
      </c>
      <c r="F8" s="4">
        <f>SUMIFS(data[Amount],data[Location],"*, "&amp;E8&amp;" *")</f>
        <v>600</v>
      </c>
      <c r="L8" s="4">
        <f>SUMIF(data[Location],"*, "&amp;E8&amp;" *",data[Amount])</f>
        <v>600</v>
      </c>
      <c r="N8" s="4" cm="1">
        <f t="array" ref="N8">SUMPRODUCT(--ISNUMBER(FIND(E8,data[Location]))*data[Amount])</f>
        <v>600</v>
      </c>
      <c r="P8" s="4" cm="1">
        <f t="array" ref="P8">SUM(_xlfn._xlws.FILTER(data[Amount],ISNUMBER(FIND(E8,data[Location])),0))</f>
        <v>600</v>
      </c>
    </row>
    <row r="9" spans="2:16" x14ac:dyDescent="0.25">
      <c r="B9" s="5" t="s">
        <v>13</v>
      </c>
      <c r="C9" s="6">
        <v>175</v>
      </c>
    </row>
    <row r="10" spans="2:16" x14ac:dyDescent="0.25">
      <c r="B10" s="5" t="s">
        <v>14</v>
      </c>
      <c r="C10" s="6">
        <v>225</v>
      </c>
    </row>
    <row r="11" spans="2:16" x14ac:dyDescent="0.25">
      <c r="B11" s="5" t="s">
        <v>9</v>
      </c>
      <c r="C11" s="6">
        <v>175</v>
      </c>
      <c r="E11" s="11" t="s">
        <v>19</v>
      </c>
    </row>
    <row r="12" spans="2:16" x14ac:dyDescent="0.25">
      <c r="B12" s="5" t="s">
        <v>5</v>
      </c>
      <c r="C12" s="6">
        <v>125</v>
      </c>
    </row>
    <row r="13" spans="2:16" x14ac:dyDescent="0.25">
      <c r="B13" s="5" t="s">
        <v>15</v>
      </c>
      <c r="C13" s="6">
        <v>200</v>
      </c>
    </row>
    <row r="14" spans="2:16" x14ac:dyDescent="0.25">
      <c r="B14" s="5" t="s">
        <v>16</v>
      </c>
      <c r="C14" s="6">
        <v>175</v>
      </c>
    </row>
    <row r="15" spans="2:16" x14ac:dyDescent="0.25">
      <c r="B15" s="5" t="s">
        <v>17</v>
      </c>
      <c r="C15" s="6">
        <v>225</v>
      </c>
    </row>
    <row r="16" spans="2:16" x14ac:dyDescent="0.25">
      <c r="B16" s="9" t="s">
        <v>18</v>
      </c>
      <c r="C16" s="10">
        <v>100</v>
      </c>
    </row>
  </sheetData>
  <sortState xmlns:xlrd2="http://schemas.microsoft.com/office/spreadsheetml/2017/richdata2" ref="E5:F8">
    <sortCondition ref="E5:E8"/>
  </sortState>
  <hyperlinks>
    <hyperlink ref="H6" r:id="rId1" xr:uid="{65D227EC-4447-43AB-ABC0-6BA029B4927F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2022-12-15T15:17:48Z</dcterms:modified>
</cp:coreProperties>
</file>