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by quarter\"/>
    </mc:Choice>
  </mc:AlternateContent>
  <xr:revisionPtr revIDLastSave="0" documentId="13_ncr:1_{9C79436E-2DCE-4FBF-B58C-F4278F498DEF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1" l="1" a="1"/>
  <c r="Q4" i="1"/>
  <c r="D5" i="1"/>
  <c r="D6" i="1"/>
  <c r="D7" i="1"/>
  <c r="D8" i="1"/>
  <c r="D9" i="1"/>
  <c r="D10" i="1"/>
  <c r="D11" i="1"/>
  <c r="D12" i="1"/>
  <c r="D13" i="1"/>
  <c r="D14" i="1"/>
  <c r="D15" i="1"/>
  <c r="D16" i="1"/>
  <c r="G6" i="1"/>
  <c r="G7" i="1"/>
  <c r="G8" i="1"/>
  <c r="G5" i="1"/>
  <c r="N6" i="1" a="1"/>
  <c r="N6" i="1"/>
  <c r="N7" i="1" a="1"/>
  <c r="N7" i="1"/>
  <c r="N8" i="1" a="1"/>
  <c r="N8" i="1"/>
  <c r="N5" i="1" a="1"/>
  <c r="N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<sst xmlns="http://schemas.openxmlformats.org/spreadsheetml/2006/main" count="10" uniqueCount="9">
  <si>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>Sum by quarter</t>
  </si>
  <si>
    <t>Date</t>
  </si>
  <si>
    <t>Amount</t>
  </si>
  <si>
    <t>Quarter</t>
  </si>
  <si>
    <t>Total</t>
  </si>
  <si>
    <t>Qtr</t>
  </si>
  <si>
    <t>No helper</t>
  </si>
  <si>
    <t>All-in-one</t>
  </si>
  <si>
    <t>https://exceljet.net/formula/sum-by-quarter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</si>
</sst>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5">
    <dxf>
      <numFmt numFmtId="0" formatCode="General"/>
    </dxf>
    <dxf>
      <numFmt numFmtId="164" formatCode="[$-409]d\-mmm\-yyyy;@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4"/>
      <tableStyleElement type="headerRow" dxfId="3"/>
      <tableStyleElement type="first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833A7D-9488-4B52-8B71-CEBEB441A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571500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D59C6C-18A0-4D8F-96BC-E7AE55C56496}" name="data" displayName="data" ref="B4:D16" totalsRowShown="0">
  <autoFilter ref="B4:D16" xr:uid="{3CD59C6C-18A0-4D8F-96BC-E7AE55C56496}"/>
  <tableColumns count="3">
    <tableColumn id="1" xr3:uid="{C5F63B27-C68D-40F5-B8D2-437F58C502F0}" name="Date" dataDxfId="1"/>
    <tableColumn id="2" xr3:uid="{FD750403-94A8-453D-A4AA-59D6822A6684}" name="Amount"/>
    <tableColumn id="3" xr3:uid="{FCC0C234-F79D-4DCB-AE1D-0302F20D9D7D}" name="Qtr" dataDxfId="0">
      <calculatedColumnFormula>ROUNDUP(MONTH(data[[#This Row],[Date]])/3,0)</calculatedColumnFormula>
    </tableColumn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um-by-quar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6"/>
  <sheetViews>
    <sheetView showGridLines="0" tabSelected="1" workbookViewId="0">
      <selection activeCell="G5" sqref="G5"/>
    </sheetView>
  </sheetViews>
  <sheetFormatPr defaultRowHeight="15" x14ac:dyDescent="0.25"/>
  <cols>
    <col min="2" max="2" width="12.140625" bestFit="1" customWidth="1"/>
    <col min="3" max="3" width="10.28515625" customWidth="1"/>
  </cols>
  <sheetData>
    <row r="2" spans="2:18" x14ac:dyDescent="0.25">
      <c r="B2" s="2" t="s">
        <v>0</v>
      </c>
      <c r="N2" t="s">
        <v>6</v>
      </c>
      <c r="Q2" t="s">
        <v>7</v>
      </c>
    </row>
    <row r="4" spans="2:18" x14ac:dyDescent="0.25">
      <c r="B4" t="s">
        <v>1</v>
      </c>
      <c r="C4" t="s">
        <v>2</v>
      </c>
      <c r="D4" t="s">
        <v>5</v>
      </c>
      <c r="F4" s="4" t="s">
        <v>3</v>
      </c>
      <c r="G4" s="4" t="s">
        <v>4</v>
      </c>
      <c r="N4" s="4" t="s">
        <v>4</v>
      </c>
      <c r="Q4" s="4" t="str" cm="1">
        <f t="array" ref="Q4:R8">_xlfn.LET(
_xlpm.dates,data[Date],
_xlpm.amounts,data[Amount],
_xlpm.quarters,ROUNDUP(MONTH(_xlpm.dates)/3,0),
_xlpm.uquarters,{1;2;3;4},
_xlpm.totals,_xlfn.BYROW(_xlpm.uquarters,_xlfn.LAMBDA(_xlpm.r,SUM((_xlpm.quarters=_xlpm.r)*_xlpm.amounts))),
_xlfn.VSTACK({"Quarter","Total"},_xlfn.HSTACK(_xlpm.uquarters,_xlpm.totals)))</f>
        <v>Quarter</v>
      </c>
      <c r="R4" s="4" t="str">
        <v>Total</v>
      </c>
    </row>
    <row r="5" spans="2:18" x14ac:dyDescent="0.25">
      <c r="B5" s="1">
        <v>44565</v>
      </c>
      <c r="C5">
        <v>127</v>
      </c>
      <c r="D5">
        <f>ROUNDUP(MONTH(data[[#This Row],[Date]])/3,0)</f>
        <v>1</v>
      </c>
      <c r="F5" s="3">
        <v>1</v>
      </c>
      <c r="G5" s="3">
        <f>SUMIFS(data[Amount],data[Qtr],F5)</f>
        <v>707</v>
      </c>
      <c r="N5" s="3" cm="1">
        <f t="array" ref="N5">SUMPRODUCT((ROUNDUP(MONTH(data[Date])/3,0)=F5)*data[Amount])</f>
        <v>707</v>
      </c>
      <c r="Q5" s="3">
        <v>1</v>
      </c>
      <c r="R5" s="3">
        <v>707</v>
      </c>
    </row>
    <row r="6" spans="2:18" x14ac:dyDescent="0.25">
      <c r="B6" s="1">
        <v>44599</v>
      </c>
      <c r="C6">
        <v>130</v>
      </c>
      <c r="D6">
        <f>ROUNDUP(MONTH(data[[#This Row],[Date]])/3,0)</f>
        <v>1</v>
      </c>
      <c r="F6" s="3">
        <v>2</v>
      </c>
      <c r="G6" s="3">
        <f>SUMIFS(data[Amount],data[Qtr],F6)</f>
        <v>921</v>
      </c>
      <c r="I6" s="5" t="s">
        <v>8</v>
      </c>
      <c r="N6" s="3" cm="1">
        <f t="array" ref="N6">SUMPRODUCT((ROUNDUP(MONTH(data[Date])/3,0)=F6)*data[Amount])</f>
        <v>921</v>
      </c>
      <c r="Q6" s="3">
        <v>2</v>
      </c>
      <c r="R6" s="3">
        <v>921</v>
      </c>
    </row>
    <row r="7" spans="2:18" x14ac:dyDescent="0.25">
      <c r="B7" s="1">
        <v>44633</v>
      </c>
      <c r="C7">
        <v>450</v>
      </c>
      <c r="D7">
        <f>ROUNDUP(MONTH(data[[#This Row],[Date]])/3,0)</f>
        <v>1</v>
      </c>
      <c r="F7" s="3">
        <v>3</v>
      </c>
      <c r="G7" s="3">
        <f>SUMIFS(data[Amount],data[Qtr],F7)</f>
        <v>616</v>
      </c>
      <c r="N7" s="3" cm="1">
        <f t="array" ref="N7">SUMPRODUCT((ROUNDUP(MONTH(data[Date])/3,0)=F7)*data[Amount])</f>
        <v>616</v>
      </c>
      <c r="Q7" s="3">
        <v>3</v>
      </c>
      <c r="R7" s="3">
        <v>616</v>
      </c>
    </row>
    <row r="8" spans="2:18" x14ac:dyDescent="0.25">
      <c r="B8" s="1">
        <v>44667</v>
      </c>
      <c r="C8">
        <v>255</v>
      </c>
      <c r="D8">
        <f>ROUNDUP(MONTH(data[[#This Row],[Date]])/3,0)</f>
        <v>2</v>
      </c>
      <c r="F8" s="3">
        <v>4</v>
      </c>
      <c r="G8" s="3">
        <f>SUMIFS(data[Amount],data[Qtr],F8)</f>
        <v>824</v>
      </c>
      <c r="N8" s="3" cm="1">
        <f t="array" ref="N8">SUMPRODUCT((ROUNDUP(MONTH(data[Date])/3,0)=F8)*data[Amount])</f>
        <v>824</v>
      </c>
      <c r="Q8" s="3">
        <v>4</v>
      </c>
      <c r="R8" s="3">
        <v>824</v>
      </c>
    </row>
    <row r="9" spans="2:18" x14ac:dyDescent="0.25">
      <c r="B9" s="1">
        <v>44701</v>
      </c>
      <c r="C9">
        <v>492</v>
      </c>
      <c r="D9">
        <f>ROUNDUP(MONTH(data[[#This Row],[Date]])/3,0)</f>
        <v>2</v>
      </c>
    </row>
    <row r="10" spans="2:18" x14ac:dyDescent="0.25">
      <c r="B10" s="1">
        <v>44735</v>
      </c>
      <c r="C10">
        <v>174</v>
      </c>
      <c r="D10">
        <f>ROUNDUP(MONTH(data[[#This Row],[Date]])/3,0)</f>
        <v>2</v>
      </c>
    </row>
    <row r="11" spans="2:18" x14ac:dyDescent="0.25">
      <c r="B11" s="1">
        <v>44769</v>
      </c>
      <c r="C11">
        <v>136</v>
      </c>
      <c r="D11">
        <f>ROUNDUP(MONTH(data[[#This Row],[Date]])/3,0)</f>
        <v>3</v>
      </c>
    </row>
    <row r="12" spans="2:18" x14ac:dyDescent="0.25">
      <c r="B12" s="1">
        <v>44778</v>
      </c>
      <c r="C12">
        <v>263</v>
      </c>
      <c r="D12">
        <f>ROUNDUP(MONTH(data[[#This Row],[Date]])/3,0)</f>
        <v>3</v>
      </c>
    </row>
    <row r="13" spans="2:18" x14ac:dyDescent="0.25">
      <c r="B13" s="1">
        <v>44814</v>
      </c>
      <c r="C13">
        <v>217</v>
      </c>
      <c r="D13">
        <f>ROUNDUP(MONTH(data[[#This Row],[Date]])/3,0)</f>
        <v>3</v>
      </c>
    </row>
    <row r="14" spans="2:18" x14ac:dyDescent="0.25">
      <c r="B14" s="1">
        <v>44839</v>
      </c>
      <c r="C14">
        <v>350</v>
      </c>
      <c r="D14">
        <f>ROUNDUP(MONTH(data[[#This Row],[Date]])/3,0)</f>
        <v>4</v>
      </c>
    </row>
    <row r="15" spans="2:18" x14ac:dyDescent="0.25">
      <c r="B15" s="1">
        <v>44888</v>
      </c>
      <c r="C15">
        <v>184</v>
      </c>
      <c r="D15">
        <f>ROUNDUP(MONTH(data[[#This Row],[Date]])/3,0)</f>
        <v>4</v>
      </c>
    </row>
    <row r="16" spans="2:18" x14ac:dyDescent="0.25">
      <c r="B16" s="1">
        <v>44913</v>
      </c>
      <c r="C16">
        <v>290</v>
      </c>
      <c r="D16">
        <f>ROUNDUP(MONTH(data[[#This Row],[Date]])/3,0)</f>
        <v>4</v>
      </c>
    </row>
  </sheetData>
  <hyperlinks>
    <hyperlink ref="I6" r:id="rId1" xr:uid="{6142486D-6E02-4104-8422-517F8976B8C2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2022-09-08T21:00:15Z</dcterms:modified>
</cp:coreProperties>
</file>