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nightly hotel rate calculation\"/>
    </mc:Choice>
  </mc:AlternateContent>
  <xr:revisionPtr revIDLastSave="0" documentId="8_{5593A20F-CD88-4DEF-BFD0-C81BA0D32F76}" xr6:coauthVersionLast="45" xr6:coauthVersionMax="45" xr10:uidLastSave="{00000000-0000-0000-0000-000000000000}"/>
  <bookViews>
    <workbookView xWindow="-120" yWindow="-120" windowWidth="21840" windowHeight="13140" xr2:uid="{100A9EA8-1BFA-7F43-8F5A-5C16191D88D6}"/>
  </bookViews>
  <sheets>
    <sheet name="Sheet1" sheetId="1" r:id="rId1"/>
  </sheets>
  <definedNames>
    <definedName name="dates">Sheet1!$B$5:$B$15</definedName>
    <definedName name="rates">Sheet1!$C$5:$G$15</definedName>
    <definedName name="rooms">Sheet1!$C$4:$G$4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1" l="1" a="1"/>
  <c r="J8" i="1"/>
  <c r="J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<sst xmlns="http://schemas.openxmlformats.org/spreadsheetml/2006/main" count="15" uniqueCount="14">
  <si>
    <t>Double</t>
  </si>
  <si>
    <t>King</t>
  </si>
  <si>
    <t>Single</t>
  </si>
  <si>
    <t>Total</t>
  </si>
  <si>
    <t>Nights</t>
  </si>
  <si>
    <t>Room</t>
  </si>
  <si>
    <t>Penthouse</t>
  </si>
  <si>
    <t>Nightly hotel rate calculation</t>
  </si>
  <si>
    <t>Suite</t>
  </si>
  <si>
    <t>dates = B5:B15</t>
  </si>
  <si>
    <t>rooms = C4:G4</t>
  </si>
  <si>
    <t>rates = C5:G15</t>
  </si>
  <si>
    <t>Check-in</t>
  </si>
  <si>
    <t>Check-out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</si>
</sst>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\-mmm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16" fontId="0" fillId="0" borderId="1" xfId="0" applyNumberFormat="1" applyBorder="1"/>
    <xf numFmtId="0" fontId="0" fillId="3" borderId="1" xfId="0" applyFill="1" applyBorder="1"/>
    <xf numFmtId="0" fontId="1" fillId="0" borderId="0" xfId="0" applyFont="1"/>
    <xf numFmtId="0" fontId="0" fillId="0" borderId="1" xfId="0" applyNumberFormat="1" applyBorder="1"/>
    <xf numFmtId="0" fontId="0" fillId="2" borderId="1" xfId="0" applyFill="1" applyBorder="1"/>
    <xf numFmtId="164" fontId="0" fillId="0" borderId="1" xfId="0" applyNumberFormat="1" applyFill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0E18-C7D5-2F40-92E0-78A3E9F94C92}">
  <dimension ref="B2:J15"/>
  <sheetViews>
    <sheetView showGridLines="0" tabSelected="1" workbookViewId="0">
      <selection activeCell="J8" sqref="J8"/>
    </sheetView>
  </sheetViews>
  <sheetFormatPr defaultColWidth="11" defaultRowHeight="15.75" x14ac:dyDescent="0.25"/>
  <cols>
    <col min="1" max="1" width="3.625" customWidth="1"/>
    <col min="3" max="7" width="9.125" customWidth="1"/>
    <col min="8" max="8" width="3.625" customWidth="1"/>
    <col min="9" max="10" width="8.625" customWidth="1"/>
  </cols>
  <sheetData>
    <row r="2" spans="2:10" x14ac:dyDescent="0.25">
      <c r="B2" s="4" t="s">
        <v>7</v>
      </c>
    </row>
    <row r="4" spans="2:10" x14ac:dyDescent="0.25">
      <c r="C4" s="6" t="s">
        <v>2</v>
      </c>
      <c r="D4" s="6" t="s">
        <v>0</v>
      </c>
      <c r="E4" s="6" t="s">
        <v>1</v>
      </c>
      <c r="F4" s="6" t="s">
        <v>8</v>
      </c>
      <c r="G4" s="6" t="s">
        <v>6</v>
      </c>
      <c r="I4" s="3" t="s">
        <v>5</v>
      </c>
      <c r="J4" s="1" t="s">
        <v>1</v>
      </c>
    </row>
    <row r="5" spans="2:10" x14ac:dyDescent="0.25">
      <c r="B5" s="7">
        <v>43800</v>
      </c>
      <c r="C5" s="5">
        <v>65</v>
      </c>
      <c r="D5" s="5">
        <v>80</v>
      </c>
      <c r="E5" s="5">
        <v>90</v>
      </c>
      <c r="F5" s="5">
        <v>105</v>
      </c>
      <c r="G5" s="5">
        <v>175</v>
      </c>
      <c r="I5" s="3" t="s">
        <v>12</v>
      </c>
      <c r="J5" s="2">
        <v>43802</v>
      </c>
    </row>
    <row r="6" spans="2:10" x14ac:dyDescent="0.25">
      <c r="B6" s="7">
        <v>43801</v>
      </c>
      <c r="C6" s="5">
        <v>80</v>
      </c>
      <c r="D6" s="5">
        <v>95</v>
      </c>
      <c r="E6" s="5">
        <v>105</v>
      </c>
      <c r="F6" s="5">
        <v>120</v>
      </c>
      <c r="G6" s="5">
        <v>250</v>
      </c>
      <c r="I6" s="3" t="s">
        <v>13</v>
      </c>
      <c r="J6" s="2">
        <v>43806</v>
      </c>
    </row>
    <row r="7" spans="2:10" x14ac:dyDescent="0.25">
      <c r="B7" s="7">
        <v>43802</v>
      </c>
      <c r="C7" s="5">
        <v>80</v>
      </c>
      <c r="D7" s="5">
        <v>95</v>
      </c>
      <c r="E7" s="5">
        <v>105</v>
      </c>
      <c r="F7" s="5">
        <v>120</v>
      </c>
      <c r="G7" s="5">
        <v>250</v>
      </c>
      <c r="I7" s="3" t="s">
        <v>4</v>
      </c>
      <c r="J7" s="1">
        <f>J6-J5</f>
        <v>4</v>
      </c>
    </row>
    <row r="8" spans="2:10" x14ac:dyDescent="0.25">
      <c r="B8" s="7">
        <v>43803</v>
      </c>
      <c r="C8" s="5">
        <v>80</v>
      </c>
      <c r="D8" s="5">
        <v>95</v>
      </c>
      <c r="E8" s="5">
        <v>105</v>
      </c>
      <c r="F8" s="5">
        <v>120</v>
      </c>
      <c r="G8" s="5">
        <v>250</v>
      </c>
      <c r="I8" s="3" t="s">
        <v>3</v>
      </c>
      <c r="J8" s="5" cm="1">
        <f t="array" ref="J8">SUMPRODUCT((dates&gt;=J5)*(dates&lt;J6)*(rooms=J4),rates)</f>
        <v>460</v>
      </c>
    </row>
    <row r="9" spans="2:10" x14ac:dyDescent="0.25">
      <c r="B9" s="7">
        <v>43804</v>
      </c>
      <c r="C9" s="5">
        <v>90</v>
      </c>
      <c r="D9" s="5">
        <v>105</v>
      </c>
      <c r="E9" s="5">
        <v>125</v>
      </c>
      <c r="F9" s="5">
        <v>150</v>
      </c>
      <c r="G9" s="5">
        <v>250</v>
      </c>
    </row>
    <row r="10" spans="2:10" x14ac:dyDescent="0.25">
      <c r="B10" s="7">
        <v>43805</v>
      </c>
      <c r="C10" s="5">
        <v>100</v>
      </c>
      <c r="D10" s="5">
        <v>115</v>
      </c>
      <c r="E10" s="5">
        <v>125</v>
      </c>
      <c r="F10" s="5">
        <v>150</v>
      </c>
      <c r="G10" s="5">
        <v>300</v>
      </c>
    </row>
    <row r="11" spans="2:10" x14ac:dyDescent="0.25">
      <c r="B11" s="7">
        <v>43806</v>
      </c>
      <c r="C11" s="5">
        <v>100</v>
      </c>
      <c r="D11" s="5">
        <v>115</v>
      </c>
      <c r="E11" s="5">
        <v>125</v>
      </c>
      <c r="F11" s="5">
        <v>150</v>
      </c>
      <c r="G11" s="5">
        <v>300</v>
      </c>
      <c r="I11" s="8" t="s">
        <v>9</v>
      </c>
    </row>
    <row r="12" spans="2:10" x14ac:dyDescent="0.25">
      <c r="B12" s="7">
        <v>43807</v>
      </c>
      <c r="C12" s="5">
        <v>65</v>
      </c>
      <c r="D12" s="5">
        <v>80</v>
      </c>
      <c r="E12" s="5">
        <v>90</v>
      </c>
      <c r="F12" s="5">
        <v>105</v>
      </c>
      <c r="G12" s="5">
        <v>300</v>
      </c>
      <c r="I12" s="8" t="s">
        <v>10</v>
      </c>
    </row>
    <row r="13" spans="2:10" x14ac:dyDescent="0.25">
      <c r="B13" s="7">
        <v>43808</v>
      </c>
      <c r="C13" s="5">
        <v>80</v>
      </c>
      <c r="D13" s="5">
        <v>95</v>
      </c>
      <c r="E13" s="5">
        <v>105</v>
      </c>
      <c r="F13" s="5">
        <v>120</v>
      </c>
      <c r="G13" s="5">
        <v>250</v>
      </c>
      <c r="I13" s="8" t="s">
        <v>11</v>
      </c>
    </row>
    <row r="14" spans="2:10" x14ac:dyDescent="0.25">
      <c r="B14" s="7">
        <v>43809</v>
      </c>
      <c r="C14" s="5">
        <v>80</v>
      </c>
      <c r="D14" s="5">
        <v>95</v>
      </c>
      <c r="E14" s="5">
        <v>105</v>
      </c>
      <c r="F14" s="5">
        <v>120</v>
      </c>
      <c r="G14" s="5">
        <v>250</v>
      </c>
    </row>
    <row r="15" spans="2:10" x14ac:dyDescent="0.25">
      <c r="B15" s="7">
        <v>43810</v>
      </c>
      <c r="C15" s="5">
        <v>80</v>
      </c>
      <c r="D15" s="5">
        <v>95</v>
      </c>
      <c r="E15" s="5">
        <v>105</v>
      </c>
      <c r="F15" s="5">
        <v>120</v>
      </c>
      <c r="G15" s="5">
        <v>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dates</vt:lpstr>
      <vt:lpstr>rates</vt:lpstr>
      <vt:lpstr>rooms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2019-12-04T22:28:07Z</dcterms:created>
  <dcterms:modified xsi:type="dcterms:W3CDTF">2019-12-12T23:23:07Z</dcterms:modified>
</cp:coreProperties>
</file>