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0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min and max\minimum difference if not blank\"/>
    </mc:Choice>
  </mc:AlternateContent>
  <xr:revisionPtr revIDLastSave="0" documentId="13_ncr:1_{EB35221C-0D72-4AD1-A071-4A83EA0AFB2E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" i="1" l="1" a="1"/>
  <c r="R5" i="1"/>
  <c r="F5" i="1" a="1"/>
  <c r="F5" i="1"/>
  <c r="N4" i="1" a="1"/>
  <c r="N4" i="1"/>
  <c r="G5" i="1" a="1"/>
  <c r="G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<sst xmlns="http://schemas.openxmlformats.org/spreadsheetml/2006/main" count="11" uniqueCount="9">
  <si>
    <t>Maximum change</t>
  </si>
  <si>
    <t>Date</t>
  </si>
  <si>
    <t>High</t>
  </si>
  <si>
    <t>Low</t>
  </si>
  <si>
    <t>Max</t>
  </si>
  <si>
    <t>data = B5:D16</t>
  </si>
  <si>
    <t>All in one formula</t>
  </si>
  <si>
    <t>Link to article</t>
  </si>
  <si>
    <t>XLOOKUP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</si>
</sst>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0" fontId="1" fillId="0" borderId="0" xfId="0" applyFont="1"/>
    <xf numFmtId="0" fontId="0" fillId="0" borderId="1" xfId="0" applyBorder="1"/>
    <xf numFmtId="0" fontId="0" fillId="3" borderId="1" xfId="0" applyFill="1" applyBorder="1"/>
    <xf numFmtId="16" fontId="0" fillId="0" borderId="2" xfId="0" applyNumberFormat="1" applyBorder="1"/>
    <xf numFmtId="0" fontId="0" fillId="0" borderId="3" xfId="0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16" fontId="0" fillId="0" borderId="7" xfId="0" applyNumberFormat="1" applyBorder="1"/>
    <xf numFmtId="0" fontId="0" fillId="0" borderId="8" xfId="0" applyBorder="1"/>
    <xf numFmtId="0" fontId="0" fillId="0" borderId="9" xfId="0" applyBorder="1"/>
    <xf numFmtId="16" fontId="0" fillId="0" borderId="1" xfId="0" applyNumberFormat="1" applyBorder="1"/>
    <xf numFmtId="0" fontId="2" fillId="0" borderId="0" xfId="0" applyFont="1"/>
    <xf numFmtId="0" fontId="3" fillId="0" borderId="0" xfId="1"/>
  </cellXfs>
  <cellStyles count="2">
    <cellStyle name="Hyperlink" xfId="1" builtinId="8"/>
    <cellStyle name="Normal" xfId="0" builtinId="0"/>
  </cellStyles>
  <dxfs count="10">
    <dxf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numFmt numFmtId="21" formatCode="d\-mmm"/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outline="0">
        <top style="thin">
          <color theme="0" tint="-0.24994659260841701"/>
        </top>
      </border>
    </dxf>
    <dxf>
      <border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 outline="0">
        <bottom style="thin">
          <color theme="0" tint="-0.24994659260841701"/>
        </bottom>
      </border>
    </dxf>
    <dxf>
      <fill>
        <patternFill patternType="solid">
          <fgColor indexed="64"/>
          <bgColor theme="4" tint="0.79998168889431442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9"/>
      <tableStyleElement type="headerRow" dxfId="8"/>
      <tableStyleElement type="firstRowStripe" dxfId="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447675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083EE9-01AA-40B3-9D94-59D3BFDDBF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76800" y="571500"/>
          <a:ext cx="1666875" cy="39765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768CD95-017A-48E7-996B-CBE24C7B8BED}" name="data" displayName="data" ref="B4:D16" totalsRowShown="0" headerRowDxfId="6" headerRowBorderDxfId="5" tableBorderDxfId="4" totalsRowBorderDxfId="3">
  <autoFilter ref="B4:D16" xr:uid="{4768CD95-017A-48E7-996B-CBE24C7B8BED}"/>
  <tableColumns count="3">
    <tableColumn id="1" xr3:uid="{D8E6300C-E8B3-428F-B4F1-2D69CD46AB67}" name="Date" dataDxfId="2"/>
    <tableColumn id="2" xr3:uid="{338CEF40-9DE5-4F5B-8CA7-687EB2934DBA}" name="High" dataDxfId="1"/>
    <tableColumn id="3" xr3:uid="{ED23C615-A4C6-4515-AFC4-8B4AD773BEE8}" name="Low" dataDxfId="0"/>
  </tableColumns>
  <tableStyleInfo name="Simple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maximum-change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R16"/>
  <sheetViews>
    <sheetView showGridLines="0" tabSelected="1" workbookViewId="0">
      <selection activeCell="G5" sqref="G5"/>
    </sheetView>
  </sheetViews>
  <sheetFormatPr defaultRowHeight="15" x14ac:dyDescent="0.25"/>
  <sheetData>
    <row r="2" spans="2:18" x14ac:dyDescent="0.25">
      <c r="B2" s="1" t="s">
        <v>0</v>
      </c>
      <c r="N2" t="s">
        <v>6</v>
      </c>
      <c r="R2" t="s">
        <v>8</v>
      </c>
    </row>
    <row r="4" spans="2:18" x14ac:dyDescent="0.25">
      <c r="B4" s="6" t="s">
        <v>1</v>
      </c>
      <c r="C4" s="7" t="s">
        <v>2</v>
      </c>
      <c r="D4" s="8" t="s">
        <v>3</v>
      </c>
      <c r="F4" s="3" t="s">
        <v>4</v>
      </c>
      <c r="G4" s="3" t="s">
        <v>1</v>
      </c>
      <c r="N4" s="3" t="str" cm="1">
        <f t="array" ref="N4:O5">_xlfn.LET(
_xlpm.dates,data[Date],
_xlpm.change,data[High]-data[Low],
_xlpm.data,_xlfn.HSTACK(_xlpm.change,_xlpm.dates),
_xlpm.result,_xlfn.TAKE(_xlfn._xlws.SORT(_xlpm.data,1,-1),1),
_xlfn.VSTACK({"Max","Date"},_xlpm.result)
)</f>
        <v>Max</v>
      </c>
      <c r="O4" s="3" t="str">
        <v>Date</v>
      </c>
      <c r="R4" s="3" t="s">
        <v>1</v>
      </c>
    </row>
    <row r="5" spans="2:18" x14ac:dyDescent="0.25">
      <c r="B5" s="4">
        <v>45078</v>
      </c>
      <c r="C5" s="2">
        <v>79</v>
      </c>
      <c r="D5" s="5">
        <v>68</v>
      </c>
      <c r="F5" s="2" cm="1">
        <f t="array" ref="F5">MAX(data[High]-data[Low])</f>
        <v>23</v>
      </c>
      <c r="G5" s="12" cm="1">
        <f t="array" ref="G5">INDEX(data[Date],MATCH(F5,data[High]-data[Low],0))</f>
        <v>45086</v>
      </c>
      <c r="N5" s="2">
        <v>23</v>
      </c>
      <c r="O5" s="12">
        <v>45086</v>
      </c>
      <c r="R5" s="12" cm="1">
        <f t="array" ref="R5">_xlfn.XLOOKUP(F5,data[High]-data[Low],data[Date])</f>
        <v>45086</v>
      </c>
    </row>
    <row r="6" spans="2:18" x14ac:dyDescent="0.25">
      <c r="B6" s="4">
        <v>45079</v>
      </c>
      <c r="C6" s="2">
        <v>77</v>
      </c>
      <c r="D6" s="5">
        <v>69</v>
      </c>
      <c r="I6" s="14" t="s">
        <v>7</v>
      </c>
    </row>
    <row r="7" spans="2:18" x14ac:dyDescent="0.25">
      <c r="B7" s="4">
        <v>45080</v>
      </c>
      <c r="C7" s="2">
        <v>76</v>
      </c>
      <c r="D7" s="5">
        <v>64</v>
      </c>
    </row>
    <row r="8" spans="2:18" x14ac:dyDescent="0.25">
      <c r="B8" s="4">
        <v>45081</v>
      </c>
      <c r="C8" s="2">
        <v>69</v>
      </c>
      <c r="D8" s="5">
        <v>55</v>
      </c>
      <c r="F8" s="13" t="s">
        <v>5</v>
      </c>
    </row>
    <row r="9" spans="2:18" x14ac:dyDescent="0.25">
      <c r="B9" s="4">
        <v>45082</v>
      </c>
      <c r="C9" s="2">
        <v>72</v>
      </c>
      <c r="D9" s="5">
        <v>59</v>
      </c>
    </row>
    <row r="10" spans="2:18" x14ac:dyDescent="0.25">
      <c r="B10" s="4">
        <v>45083</v>
      </c>
      <c r="C10" s="2">
        <v>76</v>
      </c>
      <c r="D10" s="5">
        <v>60</v>
      </c>
    </row>
    <row r="11" spans="2:18" x14ac:dyDescent="0.25">
      <c r="B11" s="4">
        <v>45084</v>
      </c>
      <c r="C11" s="2">
        <v>79</v>
      </c>
      <c r="D11" s="5">
        <v>64</v>
      </c>
    </row>
    <row r="12" spans="2:18" x14ac:dyDescent="0.25">
      <c r="B12" s="4">
        <v>45085</v>
      </c>
      <c r="C12" s="2">
        <v>83</v>
      </c>
      <c r="D12" s="5">
        <v>69</v>
      </c>
    </row>
    <row r="13" spans="2:18" x14ac:dyDescent="0.25">
      <c r="B13" s="4">
        <v>45086</v>
      </c>
      <c r="C13" s="2">
        <v>85</v>
      </c>
      <c r="D13" s="5">
        <v>62</v>
      </c>
    </row>
    <row r="14" spans="2:18" x14ac:dyDescent="0.25">
      <c r="B14" s="4">
        <v>45087</v>
      </c>
      <c r="C14" s="2">
        <v>79</v>
      </c>
      <c r="D14" s="5">
        <v>60</v>
      </c>
    </row>
    <row r="15" spans="2:18" x14ac:dyDescent="0.25">
      <c r="B15" s="4">
        <v>45088</v>
      </c>
      <c r="C15" s="2">
        <v>82</v>
      </c>
      <c r="D15" s="5">
        <v>73</v>
      </c>
    </row>
    <row r="16" spans="2:18" x14ac:dyDescent="0.25">
      <c r="B16" s="9">
        <v>45089</v>
      </c>
      <c r="C16" s="10">
        <v>83</v>
      </c>
      <c r="D16" s="11">
        <v>76</v>
      </c>
    </row>
  </sheetData>
  <hyperlinks>
    <hyperlink ref="I6" r:id="rId1" xr:uid="{3767B879-C79C-4BA7-A013-3328611BCD6D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2023-02-23T19:32:04Z</dcterms:modified>
</cp:coreProperties>
</file>