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0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ate series\list nth day of week in a month\"/>
    </mc:Choice>
  </mc:AlternateContent>
  <xr:revisionPtr revIDLastSave="0" documentId="13_ncr:1_{7307B8E2-AA69-4EC4-B952-47A382604F8B}" xr6:coauthVersionLast="47" xr6:coauthVersionMax="47" xr10:uidLastSave="{00000000-0000-0000-0000-000000000000}"/>
  <bookViews>
    <workbookView xWindow="-120" yWindow="-120" windowWidth="21840" windowHeight="13140" activeTab="1" xr2:uid="{134F55E1-6840-4C4D-B83C-47F77C985470}"/>
  </bookViews>
  <sheets>
    <sheet name="Sheet1" sheetId="1" r:id="rId1"/>
    <sheet name="Sheet2" sheetId="2" r:id="rId2"/>
  </sheets>
  <definedNames>
    <definedName name="_xlnm._FilterDatabase" localSheetId="1" hidden="1">Sheet2!$D$4:$F$63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2" l="1"/>
  <c r="D5" i="2" a="1"/>
  <c r="D5" i="2"/>
  <c r="B14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F48" i="2"/>
  <c r="D49" i="2"/>
  <c r="F49" i="2"/>
  <c r="D50" i="2"/>
  <c r="F50" i="2"/>
  <c r="D51" i="2"/>
  <c r="F51" i="2"/>
  <c r="D52" i="2"/>
  <c r="F52" i="2"/>
  <c r="D53" i="2"/>
  <c r="F53" i="2"/>
  <c r="D54" i="2"/>
  <c r="F54" i="2"/>
  <c r="D55" i="2"/>
  <c r="F55" i="2"/>
  <c r="D56" i="2"/>
  <c r="F56" i="2"/>
  <c r="D57" i="2"/>
  <c r="F57" i="2"/>
  <c r="D58" i="2"/>
  <c r="F58" i="2"/>
  <c r="D59" i="2"/>
  <c r="F59" i="2"/>
  <c r="D60" i="2"/>
  <c r="F60" i="2"/>
  <c r="D61" i="2"/>
  <c r="F61" i="2"/>
  <c r="D62" i="2"/>
  <c r="F62" i="2"/>
  <c r="D63" i="2"/>
  <c r="F63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20" i="2"/>
  <c r="E19" i="2"/>
  <c r="E18" i="2"/>
  <c r="E21" i="2"/>
  <c r="E22" i="2"/>
  <c r="E23" i="2"/>
  <c r="E24" i="2"/>
  <c r="E25" i="2"/>
  <c r="E26" i="2"/>
  <c r="E27" i="2"/>
  <c r="E7" i="2"/>
  <c r="E8" i="2"/>
  <c r="E9" i="2"/>
  <c r="E10" i="2"/>
  <c r="E11" i="2"/>
  <c r="E12" i="2"/>
  <c r="E13" i="2"/>
  <c r="E14" i="2"/>
  <c r="E15" i="2"/>
  <c r="E16" i="2"/>
  <c r="E17" i="2"/>
  <c r="E6" i="2"/>
  <c r="E5" i="2"/>
  <c r="O5" i="1" a="1"/>
  <c r="O5" i="1"/>
  <c r="Q5" i="1" a="1"/>
  <c r="Q5" i="1"/>
  <c r="S10" i="1" a="1"/>
  <c r="S10" i="1"/>
  <c r="S11" i="1" a="1"/>
  <c r="S11" i="1"/>
  <c r="S12" i="1" a="1"/>
  <c r="S12" i="1"/>
  <c r="S13" i="1" a="1"/>
  <c r="S13" i="1"/>
  <c r="S14" i="1" a="1"/>
  <c r="S14" i="1"/>
  <c r="S15" i="1" a="1"/>
  <c r="S15" i="1"/>
  <c r="S16" i="1" a="1"/>
  <c r="S16" i="1"/>
  <c r="S17" i="1" a="1"/>
  <c r="S17" i="1"/>
  <c r="S18" i="1" a="1"/>
  <c r="S18" i="1"/>
  <c r="S19" i="1" a="1"/>
  <c r="S19" i="1"/>
  <c r="S20" i="1" a="1"/>
  <c r="S20" i="1"/>
  <c r="S21" i="1" a="1"/>
  <c r="S21" i="1"/>
  <c r="S22" i="1" a="1"/>
  <c r="S22" i="1"/>
  <c r="S23" i="1" a="1"/>
  <c r="S23" i="1"/>
  <c r="S24" i="1" a="1"/>
  <c r="S24" i="1"/>
  <c r="S25" i="1" a="1"/>
  <c r="S25" i="1"/>
  <c r="S26" i="1" a="1"/>
  <c r="S26" i="1"/>
  <c r="S27" i="1" a="1"/>
  <c r="S27" i="1"/>
  <c r="S28" i="1" a="1"/>
  <c r="S28" i="1"/>
  <c r="S29" i="1" a="1"/>
  <c r="S29" i="1"/>
  <c r="S30" i="1" a="1"/>
  <c r="S30" i="1"/>
  <c r="S31" i="1" a="1"/>
  <c r="S31" i="1"/>
  <c r="S32" i="1" a="1"/>
  <c r="S32" i="1"/>
  <c r="S33" i="1" a="1"/>
  <c r="S33" i="1"/>
  <c r="S34" i="1" a="1"/>
  <c r="S34" i="1"/>
  <c r="S35" i="1" a="1"/>
  <c r="S35" i="1"/>
  <c r="S36" i="1" a="1"/>
  <c r="S36" i="1"/>
  <c r="S37" i="1" a="1"/>
  <c r="S37" i="1"/>
  <c r="S38" i="1" a="1"/>
  <c r="S38" i="1"/>
  <c r="S39" i="1" a="1"/>
  <c r="S39" i="1"/>
  <c r="S40" i="1" a="1"/>
  <c r="S40" i="1"/>
  <c r="S41" i="1" a="1"/>
  <c r="S41" i="1"/>
  <c r="S42" i="1" a="1"/>
  <c r="S42" i="1"/>
  <c r="S43" i="1" a="1"/>
  <c r="S43" i="1"/>
  <c r="S44" i="1" a="1"/>
  <c r="S44" i="1"/>
  <c r="S45" i="1" a="1"/>
  <c r="S45" i="1"/>
  <c r="S46" i="1" a="1"/>
  <c r="S46" i="1"/>
  <c r="S47" i="1" a="1"/>
  <c r="S47" i="1"/>
  <c r="S48" i="1" a="1"/>
  <c r="S48" i="1"/>
  <c r="S49" i="1" a="1"/>
  <c r="S49" i="1"/>
  <c r="S50" i="1" a="1"/>
  <c r="S50" i="1"/>
  <c r="S51" i="1" a="1"/>
  <c r="S51" i="1"/>
  <c r="S52" i="1" a="1"/>
  <c r="S52" i="1"/>
  <c r="S53" i="1" a="1"/>
  <c r="S53" i="1"/>
  <c r="S54" i="1" a="1"/>
  <c r="S54" i="1"/>
  <c r="S55" i="1" a="1"/>
  <c r="S55" i="1"/>
  <c r="S56" i="1" a="1"/>
  <c r="S56" i="1"/>
  <c r="S6" i="1" a="1"/>
  <c r="S6" i="1"/>
  <c r="S7" i="1" a="1"/>
  <c r="S7" i="1"/>
  <c r="S8" i="1" a="1"/>
  <c r="S8" i="1"/>
  <c r="S9" i="1" a="1"/>
  <c r="S9" i="1"/>
  <c r="S5" i="1" a="1"/>
  <c r="S5" i="1"/>
  <c r="D5" i="1" a="1"/>
  <c r="D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<sst xmlns="http://schemas.openxmlformats.org/spreadsheetml/2006/main" count="28" uniqueCount="22">
  <si>
    <t>Result</t>
  </si>
  <si>
    <t>Months</t>
  </si>
  <si>
    <t>Tuesday</t>
  </si>
  <si>
    <t>n</t>
  </si>
  <si>
    <t>Day of week</t>
  </si>
  <si>
    <t>List nth weekdays of the month</t>
  </si>
  <si>
    <t>All dates</t>
  </si>
  <si>
    <t>Filtered dates</t>
  </si>
  <si>
    <t>Breakdown</t>
  </si>
  <si>
    <t>Nth</t>
  </si>
  <si>
    <t>Start date</t>
  </si>
  <si>
    <t>End date</t>
  </si>
  <si>
    <t>Date</t>
  </si>
  <si>
    <t>Day</t>
  </si>
  <si>
    <t>Instance</t>
  </si>
  <si>
    <t>List nth weekdays of the month - legacy Excel</t>
  </si>
  <si>
    <t>Click here for full explanation</t>
  </si>
  <si>
    <t>Current Excel version</t>
  </si>
  <si>
    <t>Older Excel versions</t>
  </si>
  <si>
    <t>TEXT function</t>
  </si>
  <si>
    <t>Formula to get next day of week</t>
  </si>
  <si>
    <t>Useful links: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</si>
</sst>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dd\ dd\-mmm\-yyyy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/>
    <xf numFmtId="164" fontId="0" fillId="0" borderId="1" xfId="0" applyNumberFormat="1" applyBorder="1"/>
    <xf numFmtId="0" fontId="0" fillId="2" borderId="1" xfId="0" applyFill="1" applyBorder="1"/>
    <xf numFmtId="0" fontId="0" fillId="3" borderId="1" xfId="0" applyFill="1" applyBorder="1"/>
    <xf numFmtId="0" fontId="0" fillId="0" borderId="1" xfId="0" applyBorder="1"/>
    <xf numFmtId="15" fontId="0" fillId="0" borderId="1" xfId="0" applyNumberFormat="1" applyBorder="1"/>
    <xf numFmtId="15" fontId="0" fillId="0" borderId="0" xfId="0" applyNumberFormat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3</xdr:row>
      <xdr:rowOff>0</xdr:rowOff>
    </xdr:from>
    <xdr:ext cx="1666875" cy="397657"/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2872CF3-AC5D-48F8-888F-74743EAC8C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86125" y="571500"/>
          <a:ext cx="1666875" cy="39765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</xdr:row>
      <xdr:rowOff>0</xdr:rowOff>
    </xdr:from>
    <xdr:ext cx="1666875" cy="397657"/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1D602-C2DE-4049-A0B9-759533D01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91175" y="571500"/>
          <a:ext cx="1666875" cy="397657"/>
        </a:xfrm>
        <a:prstGeom prst="rect">
          <a:avLst/>
        </a:prstGeom>
      </xdr:spPr>
    </xdr:pic>
    <xdr:clientData/>
  </xdr:oneCellAnchor>
  <xdr:twoCellAnchor>
    <xdr:from>
      <xdr:col>8</xdr:col>
      <xdr:colOff>0</xdr:colOff>
      <xdr:row>7</xdr:row>
      <xdr:rowOff>0</xdr:rowOff>
    </xdr:from>
    <xdr:to>
      <xdr:col>11</xdr:col>
      <xdr:colOff>0</xdr:colOff>
      <xdr:row>9</xdr:row>
      <xdr:rowOff>76200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F6E10E1-1950-4996-9127-5B248CE69FD5}"/>
            </a:ext>
          </a:extLst>
        </xdr:cNvPr>
        <xdr:cNvSpPr txBox="1"/>
      </xdr:nvSpPr>
      <xdr:spPr>
        <a:xfrm>
          <a:off x="5705475" y="1333500"/>
          <a:ext cx="1828800" cy="4572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The idea is to "filter" on the desired instance.</a:t>
          </a:r>
          <a:endParaRPr lang="en-US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DD392187-7E94-464E-8C56-5BEA4EF6C78B}">
  <we:reference id="wa200003696" version="1.2.0.0" store="en-US" storeType="OMEX"/>
  <we:alternateReferences>
    <we:reference id="wa200003696" version="1.2.0.0" store="WA200003696" storeType="OMEX"/>
  </we:alternateReferences>
  <we:properties>
    <we:property name="projectV0_1-56c6e055-265e-4713-816e-a646dbb708de" value="{&quot;kind&quot;:&quot;AFEJSONBlobNode&quot;,&quot;id&quot;:&quot;{721D64FC-41EC-4CA0-8E41-A8AE2F05B556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list-nth-weekdays-of-the-month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exceljet.net/functions/text-function" TargetMode="External"/><Relationship Id="rId2" Type="http://schemas.openxmlformats.org/officeDocument/2006/relationships/hyperlink" Target="https://exceljet.net/formulas/get-next-day-of-week" TargetMode="External"/><Relationship Id="rId1" Type="http://schemas.openxmlformats.org/officeDocument/2006/relationships/hyperlink" Target="https://exceljet.net/formulas/list-nth-weekdays-of-the-month" TargetMode="Externa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S370"/>
  <sheetViews>
    <sheetView showGridLines="0" zoomScaleNormal="100" workbookViewId="0">
      <selection activeCell="D5" sqref="D5"/>
    </sheetView>
  </sheetViews>
  <sheetFormatPr defaultRowHeight="15" x14ac:dyDescent="0.25"/>
  <cols>
    <col min="1" max="1" width="5.7109375" customWidth="1"/>
    <col min="2" max="2" width="12.7109375" customWidth="1"/>
    <col min="3" max="3" width="5.7109375" customWidth="1"/>
    <col min="4" max="4" width="16" bestFit="1" customWidth="1"/>
    <col min="15" max="15" width="17.7109375" customWidth="1"/>
    <col min="17" max="17" width="16" bestFit="1" customWidth="1"/>
  </cols>
  <sheetData>
    <row r="2" spans="2:19" x14ac:dyDescent="0.25">
      <c r="B2" s="1" t="s">
        <v>5</v>
      </c>
      <c r="O2" t="s">
        <v>8</v>
      </c>
    </row>
    <row r="4" spans="2:19" x14ac:dyDescent="0.25">
      <c r="B4" s="3" t="s">
        <v>1</v>
      </c>
      <c r="D4" s="4" t="s">
        <v>0</v>
      </c>
      <c r="O4" s="3" t="s">
        <v>6</v>
      </c>
      <c r="Q4" s="3" t="s">
        <v>7</v>
      </c>
      <c r="S4" s="3" t="s">
        <v>9</v>
      </c>
    </row>
    <row r="5" spans="2:19" x14ac:dyDescent="0.25">
      <c r="B5" s="5">
        <v>12</v>
      </c>
      <c r="D5" s="2" cm="1">
        <f t="array" aca="1" ref="D5:D16" ca="1">_xlfn.LET(
_xlpm.start,EOMONTH(TODAY(),-1)+1,
_xlpm.months,B5,
_xlpm.n,B11,
_xlpm.dow,B8,
_xlpm.end,EDATE(_xlpm.start,_xlpm.months)-1,
_xlpm.dates,_xlfn.SEQUENCE(_xlpm.end-_xlpm.start+1,1,_xlpm.start,1),
_xlpm.fdates,_xlfn._xlws.FILTER(_xlpm.dates,TEXT(_xlpm.dates,"dddd")=_xlpm.dow),
_xlpm.instance,_xlfn.BYROW(_xlpm.fdates,_xlfn.LAMBDA(_xlpm.d,SUM((TEXT(_xlpm.d,"mmyy")=TEXT(_xlpm.fdates,"mmyy"))*(_xlpm.d&gt;=_xlpm.fdates)))),
_xlfn._xlws.FILTER(_xlpm.fdates,_xlpm.instance=_xlpm.n)
)</f>
        <v>45181</v>
      </c>
      <c r="O5" s="2" cm="1">
        <f t="array" aca="1" ref="O5:O370" ca="1">_xlfn.LET(
_xlpm.start,EOMONTH(TODAY(),-1)+1,
_xlpm.months,B5,
_xlpm.nth,B11,
_xlpm.dow,B8,
_xlpm.end,EDATE(_xlpm.start,_xlpm.months)-1,
_xlpm.dates,_xlfn.SEQUENCE(_xlpm.end-_xlpm.start+1,1,_xlpm.start,1),
_xlpm.dates)</f>
        <v>45170</v>
      </c>
      <c r="Q5" s="2" cm="1">
        <f t="array" aca="1" ref="Q5:Q56" ca="1">_xlfn._xlws.FILTER(_xlfn.ANCHORARRAY(O5),TEXT(_xlfn.ANCHORARRAY(O5),"dddd")="Tuesday")</f>
        <v>45174</v>
      </c>
      <c r="S5" s="5" cm="1">
        <f t="array" aca="1" ref="S5" ca="1">SUM((TEXT(Q5,"mmyy")=TEXT(_xlfn.ANCHORARRAY($Q$5),"mmyy"))*(Q5&gt;=_xlfn.ANCHORARRAY($Q$5)))</f>
        <v>1</v>
      </c>
    </row>
    <row r="6" spans="2:19" x14ac:dyDescent="0.25">
      <c r="D6" s="2">
        <f ca="1"/>
        <v>45209</v>
      </c>
      <c r="F6" s="8" t="s">
        <v>16</v>
      </c>
      <c r="O6" s="2">
        <f ca="1"/>
        <v>45171</v>
      </c>
      <c r="Q6" s="2">
        <f ca="1"/>
        <v>45181</v>
      </c>
      <c r="S6" s="5" cm="1">
        <f t="array" aca="1" ref="S6" ca="1">SUM((TEXT(Q6,"mmyy")=TEXT(_xlfn.ANCHORARRAY($Q$5),"mmyy"))*(Q6&gt;=_xlfn.ANCHORARRAY($Q$5)))</f>
        <v>2</v>
      </c>
    </row>
    <row r="7" spans="2:19" x14ac:dyDescent="0.25">
      <c r="B7" s="3" t="s">
        <v>4</v>
      </c>
      <c r="D7" s="2">
        <f ca="1"/>
        <v>45244</v>
      </c>
      <c r="O7" s="2">
        <f ca="1"/>
        <v>45172</v>
      </c>
      <c r="Q7" s="2">
        <f ca="1"/>
        <v>45188</v>
      </c>
      <c r="S7" s="5" cm="1">
        <f t="array" aca="1" ref="S7" ca="1">SUM((TEXT(Q7,"mmyy")=TEXT(_xlfn.ANCHORARRAY($Q$5),"mmyy"))*(Q7&gt;=_xlfn.ANCHORARRAY($Q$5)))</f>
        <v>3</v>
      </c>
    </row>
    <row r="8" spans="2:19" x14ac:dyDescent="0.25">
      <c r="B8" s="5" t="s">
        <v>2</v>
      </c>
      <c r="D8" s="2">
        <f ca="1"/>
        <v>45272</v>
      </c>
      <c r="O8" s="2">
        <f ca="1"/>
        <v>45173</v>
      </c>
      <c r="Q8" s="2">
        <f ca="1"/>
        <v>45195</v>
      </c>
      <c r="S8" s="5" cm="1">
        <f t="array" aca="1" ref="S8" ca="1">SUM((TEXT(Q8,"mmyy")=TEXT(_xlfn.ANCHORARRAY($Q$5),"mmyy"))*(Q8&gt;=_xlfn.ANCHORARRAY($Q$5)))</f>
        <v>4</v>
      </c>
    </row>
    <row r="9" spans="2:19" x14ac:dyDescent="0.25">
      <c r="D9" s="2">
        <f ca="1"/>
        <v>45300</v>
      </c>
      <c r="O9" s="2">
        <f ca="1"/>
        <v>45174</v>
      </c>
      <c r="Q9" s="2">
        <f ca="1"/>
        <v>45202</v>
      </c>
      <c r="S9" s="5" cm="1">
        <f t="array" aca="1" ref="S9" ca="1">SUM((TEXT(Q9,"mmyy")=TEXT(_xlfn.ANCHORARRAY($Q$5),"mmyy"))*(Q9&gt;=_xlfn.ANCHORARRAY($Q$5)))</f>
        <v>1</v>
      </c>
    </row>
    <row r="10" spans="2:19" x14ac:dyDescent="0.25">
      <c r="B10" s="3" t="s">
        <v>3</v>
      </c>
      <c r="D10" s="2">
        <f ca="1"/>
        <v>45335</v>
      </c>
      <c r="O10" s="2">
        <f ca="1"/>
        <v>45175</v>
      </c>
      <c r="Q10" s="2">
        <f ca="1"/>
        <v>45209</v>
      </c>
      <c r="S10" s="5" cm="1">
        <f t="array" aca="1" ref="S10" ca="1">SUM((TEXT(Q10,"mmyy")=TEXT(_xlfn.ANCHORARRAY($Q$5),"mmyy"))*(Q10&gt;=_xlfn.ANCHORARRAY($Q$5)))</f>
        <v>2</v>
      </c>
    </row>
    <row r="11" spans="2:19" x14ac:dyDescent="0.25">
      <c r="B11" s="5">
        <v>2</v>
      </c>
      <c r="D11" s="2">
        <f ca="1"/>
        <v>45363</v>
      </c>
      <c r="F11" s="8" t="s">
        <v>17</v>
      </c>
      <c r="O11" s="2">
        <f ca="1"/>
        <v>45176</v>
      </c>
      <c r="Q11" s="2">
        <f ca="1"/>
        <v>45216</v>
      </c>
      <c r="S11" s="5" cm="1">
        <f t="array" aca="1" ref="S11" ca="1">SUM((TEXT(Q11,"mmyy")=TEXT(_xlfn.ANCHORARRAY($Q$5),"mmyy"))*(Q11&gt;=_xlfn.ANCHORARRAY($Q$5)))</f>
        <v>3</v>
      </c>
    </row>
    <row r="12" spans="2:19" x14ac:dyDescent="0.25">
      <c r="D12" s="2">
        <f ca="1"/>
        <v>45391</v>
      </c>
      <c r="F12" s="8" t="s">
        <v>18</v>
      </c>
      <c r="O12" s="2">
        <f ca="1"/>
        <v>45177</v>
      </c>
      <c r="Q12" s="2">
        <f ca="1"/>
        <v>45223</v>
      </c>
      <c r="S12" s="5" cm="1">
        <f t="array" aca="1" ref="S12" ca="1">SUM((TEXT(Q12,"mmyy")=TEXT(_xlfn.ANCHORARRAY($Q$5),"mmyy"))*(Q12&gt;=_xlfn.ANCHORARRAY($Q$5)))</f>
        <v>4</v>
      </c>
    </row>
    <row r="13" spans="2:19" x14ac:dyDescent="0.25">
      <c r="D13" s="2">
        <f ca="1"/>
        <v>45426</v>
      </c>
      <c r="O13" s="2">
        <f ca="1"/>
        <v>45178</v>
      </c>
      <c r="Q13" s="2">
        <f ca="1"/>
        <v>45230</v>
      </c>
      <c r="S13" s="5" cm="1">
        <f t="array" aca="1" ref="S13" ca="1">SUM((TEXT(Q13,"mmyy")=TEXT(_xlfn.ANCHORARRAY($Q$5),"mmyy"))*(Q13&gt;=_xlfn.ANCHORARRAY($Q$5)))</f>
        <v>5</v>
      </c>
    </row>
    <row r="14" spans="2:19" x14ac:dyDescent="0.25">
      <c r="D14" s="2">
        <f ca="1"/>
        <v>45454</v>
      </c>
      <c r="O14" s="2">
        <f ca="1"/>
        <v>45179</v>
      </c>
      <c r="Q14" s="2">
        <f ca="1"/>
        <v>45237</v>
      </c>
      <c r="S14" s="5" cm="1">
        <f t="array" aca="1" ref="S14" ca="1">SUM((TEXT(Q14,"mmyy")=TEXT(_xlfn.ANCHORARRAY($Q$5),"mmyy"))*(Q14&gt;=_xlfn.ANCHORARRAY($Q$5)))</f>
        <v>1</v>
      </c>
    </row>
    <row r="15" spans="2:19" x14ac:dyDescent="0.25">
      <c r="D15" s="2">
        <f ca="1"/>
        <v>45482</v>
      </c>
      <c r="O15" s="2">
        <f ca="1"/>
        <v>45180</v>
      </c>
      <c r="Q15" s="2">
        <f ca="1"/>
        <v>45244</v>
      </c>
      <c r="S15" s="5" cm="1">
        <f t="array" aca="1" ref="S15" ca="1">SUM((TEXT(Q15,"mmyy")=TEXT(_xlfn.ANCHORARRAY($Q$5),"mmyy"))*(Q15&gt;=_xlfn.ANCHORARRAY($Q$5)))</f>
        <v>2</v>
      </c>
    </row>
    <row r="16" spans="2:19" x14ac:dyDescent="0.25">
      <c r="D16" s="2">
        <f ca="1"/>
        <v>45517</v>
      </c>
      <c r="O16" s="2">
        <f ca="1"/>
        <v>45181</v>
      </c>
      <c r="Q16" s="2">
        <f ca="1"/>
        <v>45251</v>
      </c>
      <c r="S16" s="5" cm="1">
        <f t="array" aca="1" ref="S16" ca="1">SUM((TEXT(Q16,"mmyy")=TEXT(_xlfn.ANCHORARRAY($Q$5),"mmyy"))*(Q16&gt;=_xlfn.ANCHORARRAY($Q$5)))</f>
        <v>3</v>
      </c>
    </row>
    <row r="17" spans="15:19" x14ac:dyDescent="0.25">
      <c r="O17" s="2">
        <f ca="1"/>
        <v>45182</v>
      </c>
      <c r="Q17" s="2">
        <f ca="1"/>
        <v>45258</v>
      </c>
      <c r="S17" s="5" cm="1">
        <f t="array" aca="1" ref="S17" ca="1">SUM((TEXT(Q17,"mmyy")=TEXT(_xlfn.ANCHORARRAY($Q$5),"mmyy"))*(Q17&gt;=_xlfn.ANCHORARRAY($Q$5)))</f>
        <v>4</v>
      </c>
    </row>
    <row r="18" spans="15:19" x14ac:dyDescent="0.25">
      <c r="O18" s="2">
        <f ca="1"/>
        <v>45183</v>
      </c>
      <c r="Q18" s="2">
        <f ca="1"/>
        <v>45265</v>
      </c>
      <c r="S18" s="5" cm="1">
        <f t="array" aca="1" ref="S18" ca="1">SUM((TEXT(Q18,"mmyy")=TEXT(_xlfn.ANCHORARRAY($Q$5),"mmyy"))*(Q18&gt;=_xlfn.ANCHORARRAY($Q$5)))</f>
        <v>1</v>
      </c>
    </row>
    <row r="19" spans="15:19" x14ac:dyDescent="0.25">
      <c r="O19" s="2">
        <f ca="1"/>
        <v>45184</v>
      </c>
      <c r="Q19" s="2">
        <f ca="1"/>
        <v>45272</v>
      </c>
      <c r="S19" s="5" cm="1">
        <f t="array" aca="1" ref="S19" ca="1">SUM((TEXT(Q19,"mmyy")=TEXT(_xlfn.ANCHORARRAY($Q$5),"mmyy"))*(Q19&gt;=_xlfn.ANCHORARRAY($Q$5)))</f>
        <v>2</v>
      </c>
    </row>
    <row r="20" spans="15:19" x14ac:dyDescent="0.25">
      <c r="O20" s="2">
        <f ca="1"/>
        <v>45185</v>
      </c>
      <c r="Q20" s="2">
        <f ca="1"/>
        <v>45279</v>
      </c>
      <c r="S20" s="5" cm="1">
        <f t="array" aca="1" ref="S20" ca="1">SUM((TEXT(Q20,"mmyy")=TEXT(_xlfn.ANCHORARRAY($Q$5),"mmyy"))*(Q20&gt;=_xlfn.ANCHORARRAY($Q$5)))</f>
        <v>3</v>
      </c>
    </row>
    <row r="21" spans="15:19" x14ac:dyDescent="0.25">
      <c r="O21" s="2">
        <f ca="1"/>
        <v>45186</v>
      </c>
      <c r="Q21" s="2">
        <f ca="1"/>
        <v>45286</v>
      </c>
      <c r="S21" s="5" cm="1">
        <f t="array" aca="1" ref="S21" ca="1">SUM((TEXT(Q21,"mmyy")=TEXT(_xlfn.ANCHORARRAY($Q$5),"mmyy"))*(Q21&gt;=_xlfn.ANCHORARRAY($Q$5)))</f>
        <v>4</v>
      </c>
    </row>
    <row r="22" spans="15:19" x14ac:dyDescent="0.25">
      <c r="O22" s="2">
        <f ca="1"/>
        <v>45187</v>
      </c>
      <c r="Q22" s="2">
        <f ca="1"/>
        <v>45293</v>
      </c>
      <c r="S22" s="5" cm="1">
        <f t="array" aca="1" ref="S22" ca="1">SUM((TEXT(Q22,"mmyy")=TEXT(_xlfn.ANCHORARRAY($Q$5),"mmyy"))*(Q22&gt;=_xlfn.ANCHORARRAY($Q$5)))</f>
        <v>1</v>
      </c>
    </row>
    <row r="23" spans="15:19" x14ac:dyDescent="0.25">
      <c r="O23" s="2">
        <f ca="1"/>
        <v>45188</v>
      </c>
      <c r="Q23" s="2">
        <f ca="1"/>
        <v>45300</v>
      </c>
      <c r="S23" s="5" cm="1">
        <f t="array" aca="1" ref="S23" ca="1">SUM((TEXT(Q23,"mmyy")=TEXT(_xlfn.ANCHORARRAY($Q$5),"mmyy"))*(Q23&gt;=_xlfn.ANCHORARRAY($Q$5)))</f>
        <v>2</v>
      </c>
    </row>
    <row r="24" spans="15:19" x14ac:dyDescent="0.25">
      <c r="O24" s="2">
        <f ca="1"/>
        <v>45189</v>
      </c>
      <c r="Q24" s="2">
        <f ca="1"/>
        <v>45307</v>
      </c>
      <c r="S24" s="5" cm="1">
        <f t="array" aca="1" ref="S24" ca="1">SUM((TEXT(Q24,"mmyy")=TEXT(_xlfn.ANCHORARRAY($Q$5),"mmyy"))*(Q24&gt;=_xlfn.ANCHORARRAY($Q$5)))</f>
        <v>3</v>
      </c>
    </row>
    <row r="25" spans="15:19" x14ac:dyDescent="0.25">
      <c r="O25" s="2">
        <f ca="1"/>
        <v>45190</v>
      </c>
      <c r="Q25" s="2">
        <f ca="1"/>
        <v>45314</v>
      </c>
      <c r="S25" s="5" cm="1">
        <f t="array" aca="1" ref="S25" ca="1">SUM((TEXT(Q25,"mmyy")=TEXT(_xlfn.ANCHORARRAY($Q$5),"mmyy"))*(Q25&gt;=_xlfn.ANCHORARRAY($Q$5)))</f>
        <v>4</v>
      </c>
    </row>
    <row r="26" spans="15:19" x14ac:dyDescent="0.25">
      <c r="O26" s="2">
        <f ca="1"/>
        <v>45191</v>
      </c>
      <c r="Q26" s="2">
        <f ca="1"/>
        <v>45321</v>
      </c>
      <c r="S26" s="5" cm="1">
        <f t="array" aca="1" ref="S26" ca="1">SUM((TEXT(Q26,"mmyy")=TEXT(_xlfn.ANCHORARRAY($Q$5),"mmyy"))*(Q26&gt;=_xlfn.ANCHORARRAY($Q$5)))</f>
        <v>5</v>
      </c>
    </row>
    <row r="27" spans="15:19" x14ac:dyDescent="0.25">
      <c r="O27" s="2">
        <f ca="1"/>
        <v>45192</v>
      </c>
      <c r="Q27" s="2">
        <f ca="1"/>
        <v>45328</v>
      </c>
      <c r="S27" s="5" cm="1">
        <f t="array" aca="1" ref="S27" ca="1">SUM((TEXT(Q27,"mmyy")=TEXT(_xlfn.ANCHORARRAY($Q$5),"mmyy"))*(Q27&gt;=_xlfn.ANCHORARRAY($Q$5)))</f>
        <v>1</v>
      </c>
    </row>
    <row r="28" spans="15:19" x14ac:dyDescent="0.25">
      <c r="O28" s="2">
        <f ca="1"/>
        <v>45193</v>
      </c>
      <c r="Q28" s="2">
        <f ca="1"/>
        <v>45335</v>
      </c>
      <c r="S28" s="5" cm="1">
        <f t="array" aca="1" ref="S28" ca="1">SUM((TEXT(Q28,"mmyy")=TEXT(_xlfn.ANCHORARRAY($Q$5),"mmyy"))*(Q28&gt;=_xlfn.ANCHORARRAY($Q$5)))</f>
        <v>2</v>
      </c>
    </row>
    <row r="29" spans="15:19" x14ac:dyDescent="0.25">
      <c r="O29" s="2">
        <f ca="1"/>
        <v>45194</v>
      </c>
      <c r="Q29" s="2">
        <f ca="1"/>
        <v>45342</v>
      </c>
      <c r="S29" s="5" cm="1">
        <f t="array" aca="1" ref="S29" ca="1">SUM((TEXT(Q29,"mmyy")=TEXT(_xlfn.ANCHORARRAY($Q$5),"mmyy"))*(Q29&gt;=_xlfn.ANCHORARRAY($Q$5)))</f>
        <v>3</v>
      </c>
    </row>
    <row r="30" spans="15:19" x14ac:dyDescent="0.25">
      <c r="O30" s="2">
        <f ca="1"/>
        <v>45195</v>
      </c>
      <c r="Q30" s="2">
        <f ca="1"/>
        <v>45349</v>
      </c>
      <c r="S30" s="5" cm="1">
        <f t="array" aca="1" ref="S30" ca="1">SUM((TEXT(Q30,"mmyy")=TEXT(_xlfn.ANCHORARRAY($Q$5),"mmyy"))*(Q30&gt;=_xlfn.ANCHORARRAY($Q$5)))</f>
        <v>4</v>
      </c>
    </row>
    <row r="31" spans="15:19" x14ac:dyDescent="0.25">
      <c r="O31" s="2">
        <f ca="1"/>
        <v>45196</v>
      </c>
      <c r="Q31" s="2">
        <f ca="1"/>
        <v>45356</v>
      </c>
      <c r="S31" s="5" cm="1">
        <f t="array" aca="1" ref="S31" ca="1">SUM((TEXT(Q31,"mmyy")=TEXT(_xlfn.ANCHORARRAY($Q$5),"mmyy"))*(Q31&gt;=_xlfn.ANCHORARRAY($Q$5)))</f>
        <v>1</v>
      </c>
    </row>
    <row r="32" spans="15:19" x14ac:dyDescent="0.25">
      <c r="O32" s="2">
        <f ca="1"/>
        <v>45197</v>
      </c>
      <c r="Q32" s="2">
        <f ca="1"/>
        <v>45363</v>
      </c>
      <c r="S32" s="5" cm="1">
        <f t="array" aca="1" ref="S32" ca="1">SUM((TEXT(Q32,"mmyy")=TEXT(_xlfn.ANCHORARRAY($Q$5),"mmyy"))*(Q32&gt;=_xlfn.ANCHORARRAY($Q$5)))</f>
        <v>2</v>
      </c>
    </row>
    <row r="33" spans="15:19" x14ac:dyDescent="0.25">
      <c r="O33" s="2">
        <f ca="1"/>
        <v>45198</v>
      </c>
      <c r="Q33" s="2">
        <f ca="1"/>
        <v>45370</v>
      </c>
      <c r="S33" s="5" cm="1">
        <f t="array" aca="1" ref="S33" ca="1">SUM((TEXT(Q33,"mmyy")=TEXT(_xlfn.ANCHORARRAY($Q$5),"mmyy"))*(Q33&gt;=_xlfn.ANCHORARRAY($Q$5)))</f>
        <v>3</v>
      </c>
    </row>
    <row r="34" spans="15:19" x14ac:dyDescent="0.25">
      <c r="O34" s="2">
        <f ca="1"/>
        <v>45199</v>
      </c>
      <c r="Q34" s="2">
        <f ca="1"/>
        <v>45377</v>
      </c>
      <c r="S34" s="5" cm="1">
        <f t="array" aca="1" ref="S34" ca="1">SUM((TEXT(Q34,"mmyy")=TEXT(_xlfn.ANCHORARRAY($Q$5),"mmyy"))*(Q34&gt;=_xlfn.ANCHORARRAY($Q$5)))</f>
        <v>4</v>
      </c>
    </row>
    <row r="35" spans="15:19" x14ac:dyDescent="0.25">
      <c r="O35" s="2">
        <f ca="1"/>
        <v>45200</v>
      </c>
      <c r="Q35" s="2">
        <f ca="1"/>
        <v>45384</v>
      </c>
      <c r="S35" s="5" cm="1">
        <f t="array" aca="1" ref="S35" ca="1">SUM((TEXT(Q35,"mmyy")=TEXT(_xlfn.ANCHORARRAY($Q$5),"mmyy"))*(Q35&gt;=_xlfn.ANCHORARRAY($Q$5)))</f>
        <v>1</v>
      </c>
    </row>
    <row r="36" spans="15:19" x14ac:dyDescent="0.25">
      <c r="O36" s="2">
        <f ca="1"/>
        <v>45201</v>
      </c>
      <c r="Q36" s="2">
        <f ca="1"/>
        <v>45391</v>
      </c>
      <c r="S36" s="5" cm="1">
        <f t="array" aca="1" ref="S36" ca="1">SUM((TEXT(Q36,"mmyy")=TEXT(_xlfn.ANCHORARRAY($Q$5),"mmyy"))*(Q36&gt;=_xlfn.ANCHORARRAY($Q$5)))</f>
        <v>2</v>
      </c>
    </row>
    <row r="37" spans="15:19" x14ac:dyDescent="0.25">
      <c r="O37" s="2">
        <f ca="1"/>
        <v>45202</v>
      </c>
      <c r="Q37" s="2">
        <f ca="1"/>
        <v>45398</v>
      </c>
      <c r="S37" s="5" cm="1">
        <f t="array" aca="1" ref="S37" ca="1">SUM((TEXT(Q37,"mmyy")=TEXT(_xlfn.ANCHORARRAY($Q$5),"mmyy"))*(Q37&gt;=_xlfn.ANCHORARRAY($Q$5)))</f>
        <v>3</v>
      </c>
    </row>
    <row r="38" spans="15:19" x14ac:dyDescent="0.25">
      <c r="O38" s="2">
        <f ca="1"/>
        <v>45203</v>
      </c>
      <c r="Q38" s="2">
        <f ca="1"/>
        <v>45405</v>
      </c>
      <c r="S38" s="5" cm="1">
        <f t="array" aca="1" ref="S38" ca="1">SUM((TEXT(Q38,"mmyy")=TEXT(_xlfn.ANCHORARRAY($Q$5),"mmyy"))*(Q38&gt;=_xlfn.ANCHORARRAY($Q$5)))</f>
        <v>4</v>
      </c>
    </row>
    <row r="39" spans="15:19" x14ac:dyDescent="0.25">
      <c r="O39" s="2">
        <f ca="1"/>
        <v>45204</v>
      </c>
      <c r="Q39" s="2">
        <f ca="1"/>
        <v>45412</v>
      </c>
      <c r="S39" s="5" cm="1">
        <f t="array" aca="1" ref="S39" ca="1">SUM((TEXT(Q39,"mmyy")=TEXT(_xlfn.ANCHORARRAY($Q$5),"mmyy"))*(Q39&gt;=_xlfn.ANCHORARRAY($Q$5)))</f>
        <v>5</v>
      </c>
    </row>
    <row r="40" spans="15:19" x14ac:dyDescent="0.25">
      <c r="O40" s="2">
        <f ca="1"/>
        <v>45205</v>
      </c>
      <c r="Q40" s="2">
        <f ca="1"/>
        <v>45419</v>
      </c>
      <c r="S40" s="5" cm="1">
        <f t="array" aca="1" ref="S40" ca="1">SUM((TEXT(Q40,"mmyy")=TEXT(_xlfn.ANCHORARRAY($Q$5),"mmyy"))*(Q40&gt;=_xlfn.ANCHORARRAY($Q$5)))</f>
        <v>1</v>
      </c>
    </row>
    <row r="41" spans="15:19" x14ac:dyDescent="0.25">
      <c r="O41" s="2">
        <f ca="1"/>
        <v>45206</v>
      </c>
      <c r="Q41" s="2">
        <f ca="1"/>
        <v>45426</v>
      </c>
      <c r="S41" s="5" cm="1">
        <f t="array" aca="1" ref="S41" ca="1">SUM((TEXT(Q41,"mmyy")=TEXT(_xlfn.ANCHORARRAY($Q$5),"mmyy"))*(Q41&gt;=_xlfn.ANCHORARRAY($Q$5)))</f>
        <v>2</v>
      </c>
    </row>
    <row r="42" spans="15:19" x14ac:dyDescent="0.25">
      <c r="O42" s="2">
        <f ca="1"/>
        <v>45207</v>
      </c>
      <c r="Q42" s="2">
        <f ca="1"/>
        <v>45433</v>
      </c>
      <c r="S42" s="5" cm="1">
        <f t="array" aca="1" ref="S42" ca="1">SUM((TEXT(Q42,"mmyy")=TEXT(_xlfn.ANCHORARRAY($Q$5),"mmyy"))*(Q42&gt;=_xlfn.ANCHORARRAY($Q$5)))</f>
        <v>3</v>
      </c>
    </row>
    <row r="43" spans="15:19" x14ac:dyDescent="0.25">
      <c r="O43" s="2">
        <f ca="1"/>
        <v>45208</v>
      </c>
      <c r="Q43" s="2">
        <f ca="1"/>
        <v>45440</v>
      </c>
      <c r="S43" s="5" cm="1">
        <f t="array" aca="1" ref="S43" ca="1">SUM((TEXT(Q43,"mmyy")=TEXT(_xlfn.ANCHORARRAY($Q$5),"mmyy"))*(Q43&gt;=_xlfn.ANCHORARRAY($Q$5)))</f>
        <v>4</v>
      </c>
    </row>
    <row r="44" spans="15:19" x14ac:dyDescent="0.25">
      <c r="O44" s="2">
        <f ca="1"/>
        <v>45209</v>
      </c>
      <c r="Q44" s="2">
        <f ca="1"/>
        <v>45447</v>
      </c>
      <c r="S44" s="5" cm="1">
        <f t="array" aca="1" ref="S44" ca="1">SUM((TEXT(Q44,"mmyy")=TEXT(_xlfn.ANCHORARRAY($Q$5),"mmyy"))*(Q44&gt;=_xlfn.ANCHORARRAY($Q$5)))</f>
        <v>1</v>
      </c>
    </row>
    <row r="45" spans="15:19" x14ac:dyDescent="0.25">
      <c r="O45" s="2">
        <f ca="1"/>
        <v>45210</v>
      </c>
      <c r="Q45" s="2">
        <f ca="1"/>
        <v>45454</v>
      </c>
      <c r="S45" s="5" cm="1">
        <f t="array" aca="1" ref="S45" ca="1">SUM((TEXT(Q45,"mmyy")=TEXT(_xlfn.ANCHORARRAY($Q$5),"mmyy"))*(Q45&gt;=_xlfn.ANCHORARRAY($Q$5)))</f>
        <v>2</v>
      </c>
    </row>
    <row r="46" spans="15:19" x14ac:dyDescent="0.25">
      <c r="O46" s="2">
        <f ca="1"/>
        <v>45211</v>
      </c>
      <c r="Q46" s="2">
        <f ca="1"/>
        <v>45461</v>
      </c>
      <c r="S46" s="5" cm="1">
        <f t="array" aca="1" ref="S46" ca="1">SUM((TEXT(Q46,"mmyy")=TEXT(_xlfn.ANCHORARRAY($Q$5),"mmyy"))*(Q46&gt;=_xlfn.ANCHORARRAY($Q$5)))</f>
        <v>3</v>
      </c>
    </row>
    <row r="47" spans="15:19" x14ac:dyDescent="0.25">
      <c r="O47" s="2">
        <f ca="1"/>
        <v>45212</v>
      </c>
      <c r="Q47" s="2">
        <f ca="1"/>
        <v>45468</v>
      </c>
      <c r="S47" s="5" cm="1">
        <f t="array" aca="1" ref="S47" ca="1">SUM((TEXT(Q47,"mmyy")=TEXT(_xlfn.ANCHORARRAY($Q$5),"mmyy"))*(Q47&gt;=_xlfn.ANCHORARRAY($Q$5)))</f>
        <v>4</v>
      </c>
    </row>
    <row r="48" spans="15:19" x14ac:dyDescent="0.25">
      <c r="O48" s="2">
        <f ca="1"/>
        <v>45213</v>
      </c>
      <c r="Q48" s="2">
        <f ca="1"/>
        <v>45475</v>
      </c>
      <c r="S48" s="5" cm="1">
        <f t="array" aca="1" ref="S48" ca="1">SUM((TEXT(Q48,"mmyy")=TEXT(_xlfn.ANCHORARRAY($Q$5),"mmyy"))*(Q48&gt;=_xlfn.ANCHORARRAY($Q$5)))</f>
        <v>1</v>
      </c>
    </row>
    <row r="49" spans="15:19" x14ac:dyDescent="0.25">
      <c r="O49" s="2">
        <f ca="1"/>
        <v>45214</v>
      </c>
      <c r="Q49" s="2">
        <f ca="1"/>
        <v>45482</v>
      </c>
      <c r="S49" s="5" cm="1">
        <f t="array" aca="1" ref="S49" ca="1">SUM((TEXT(Q49,"mmyy")=TEXT(_xlfn.ANCHORARRAY($Q$5),"mmyy"))*(Q49&gt;=_xlfn.ANCHORARRAY($Q$5)))</f>
        <v>2</v>
      </c>
    </row>
    <row r="50" spans="15:19" x14ac:dyDescent="0.25">
      <c r="O50" s="2">
        <f ca="1"/>
        <v>45215</v>
      </c>
      <c r="Q50" s="2">
        <f ca="1"/>
        <v>45489</v>
      </c>
      <c r="S50" s="5" cm="1">
        <f t="array" aca="1" ref="S50" ca="1">SUM((TEXT(Q50,"mmyy")=TEXT(_xlfn.ANCHORARRAY($Q$5),"mmyy"))*(Q50&gt;=_xlfn.ANCHORARRAY($Q$5)))</f>
        <v>3</v>
      </c>
    </row>
    <row r="51" spans="15:19" x14ac:dyDescent="0.25">
      <c r="O51" s="2">
        <f ca="1"/>
        <v>45216</v>
      </c>
      <c r="Q51" s="2">
        <f ca="1"/>
        <v>45496</v>
      </c>
      <c r="S51" s="5" cm="1">
        <f t="array" aca="1" ref="S51" ca="1">SUM((TEXT(Q51,"mmyy")=TEXT(_xlfn.ANCHORARRAY($Q$5),"mmyy"))*(Q51&gt;=_xlfn.ANCHORARRAY($Q$5)))</f>
        <v>4</v>
      </c>
    </row>
    <row r="52" spans="15:19" x14ac:dyDescent="0.25">
      <c r="O52" s="2">
        <f ca="1"/>
        <v>45217</v>
      </c>
      <c r="Q52" s="2">
        <f ca="1"/>
        <v>45503</v>
      </c>
      <c r="S52" s="5" cm="1">
        <f t="array" aca="1" ref="S52" ca="1">SUM((TEXT(Q52,"mmyy")=TEXT(_xlfn.ANCHORARRAY($Q$5),"mmyy"))*(Q52&gt;=_xlfn.ANCHORARRAY($Q$5)))</f>
        <v>5</v>
      </c>
    </row>
    <row r="53" spans="15:19" x14ac:dyDescent="0.25">
      <c r="O53" s="2">
        <f ca="1"/>
        <v>45218</v>
      </c>
      <c r="Q53" s="2">
        <f ca="1"/>
        <v>45510</v>
      </c>
      <c r="S53" s="5" cm="1">
        <f t="array" aca="1" ref="S53" ca="1">SUM((TEXT(Q53,"mmyy")=TEXT(_xlfn.ANCHORARRAY($Q$5),"mmyy"))*(Q53&gt;=_xlfn.ANCHORARRAY($Q$5)))</f>
        <v>1</v>
      </c>
    </row>
    <row r="54" spans="15:19" x14ac:dyDescent="0.25">
      <c r="O54" s="2">
        <f ca="1"/>
        <v>45219</v>
      </c>
      <c r="Q54" s="2">
        <f ca="1"/>
        <v>45517</v>
      </c>
      <c r="S54" s="5" cm="1">
        <f t="array" aca="1" ref="S54" ca="1">SUM((TEXT(Q54,"mmyy")=TEXT(_xlfn.ANCHORARRAY($Q$5),"mmyy"))*(Q54&gt;=_xlfn.ANCHORARRAY($Q$5)))</f>
        <v>2</v>
      </c>
    </row>
    <row r="55" spans="15:19" x14ac:dyDescent="0.25">
      <c r="O55" s="2">
        <f ca="1"/>
        <v>45220</v>
      </c>
      <c r="Q55" s="2">
        <f ca="1"/>
        <v>45524</v>
      </c>
      <c r="S55" s="5" cm="1">
        <f t="array" aca="1" ref="S55" ca="1">SUM((TEXT(Q55,"mmyy")=TEXT(_xlfn.ANCHORARRAY($Q$5),"mmyy"))*(Q55&gt;=_xlfn.ANCHORARRAY($Q$5)))</f>
        <v>3</v>
      </c>
    </row>
    <row r="56" spans="15:19" x14ac:dyDescent="0.25">
      <c r="O56" s="2">
        <f ca="1"/>
        <v>45221</v>
      </c>
      <c r="Q56" s="2">
        <f ca="1"/>
        <v>45531</v>
      </c>
      <c r="S56" s="5" cm="1">
        <f t="array" aca="1" ref="S56" ca="1">SUM((TEXT(Q56,"mmyy")=TEXT(_xlfn.ANCHORARRAY($Q$5),"mmyy"))*(Q56&gt;=_xlfn.ANCHORARRAY($Q$5)))</f>
        <v>4</v>
      </c>
    </row>
    <row r="57" spans="15:19" x14ac:dyDescent="0.25">
      <c r="O57" s="2">
        <f ca="1"/>
        <v>45222</v>
      </c>
    </row>
    <row r="58" spans="15:19" x14ac:dyDescent="0.25">
      <c r="O58" s="2">
        <f ca="1"/>
        <v>45223</v>
      </c>
    </row>
    <row r="59" spans="15:19" x14ac:dyDescent="0.25">
      <c r="O59" s="2">
        <f ca="1"/>
        <v>45224</v>
      </c>
    </row>
    <row r="60" spans="15:19" x14ac:dyDescent="0.25">
      <c r="O60" s="2">
        <f ca="1"/>
        <v>45225</v>
      </c>
    </row>
    <row r="61" spans="15:19" x14ac:dyDescent="0.25">
      <c r="O61" s="2">
        <f ca="1"/>
        <v>45226</v>
      </c>
    </row>
    <row r="62" spans="15:19" x14ac:dyDescent="0.25">
      <c r="O62" s="2">
        <f ca="1"/>
        <v>45227</v>
      </c>
    </row>
    <row r="63" spans="15:19" x14ac:dyDescent="0.25">
      <c r="O63" s="2">
        <f ca="1"/>
        <v>45228</v>
      </c>
    </row>
    <row r="64" spans="15:19" x14ac:dyDescent="0.25">
      <c r="O64" s="2">
        <f ca="1"/>
        <v>45229</v>
      </c>
    </row>
    <row r="65" spans="15:15" x14ac:dyDescent="0.25">
      <c r="O65" s="2">
        <f ca="1"/>
        <v>45230</v>
      </c>
    </row>
    <row r="66" spans="15:15" x14ac:dyDescent="0.25">
      <c r="O66" s="2">
        <f ca="1"/>
        <v>45231</v>
      </c>
    </row>
    <row r="67" spans="15:15" x14ac:dyDescent="0.25">
      <c r="O67" s="2">
        <f ca="1"/>
        <v>45232</v>
      </c>
    </row>
    <row r="68" spans="15:15" x14ac:dyDescent="0.25">
      <c r="O68" s="2">
        <f ca="1"/>
        <v>45233</v>
      </c>
    </row>
    <row r="69" spans="15:15" x14ac:dyDescent="0.25">
      <c r="O69" s="2">
        <f ca="1"/>
        <v>45234</v>
      </c>
    </row>
    <row r="70" spans="15:15" x14ac:dyDescent="0.25">
      <c r="O70" s="2">
        <f ca="1"/>
        <v>45235</v>
      </c>
    </row>
    <row r="71" spans="15:15" x14ac:dyDescent="0.25">
      <c r="O71" s="2">
        <f ca="1"/>
        <v>45236</v>
      </c>
    </row>
    <row r="72" spans="15:15" x14ac:dyDescent="0.25">
      <c r="O72" s="2">
        <f ca="1"/>
        <v>45237</v>
      </c>
    </row>
    <row r="73" spans="15:15" x14ac:dyDescent="0.25">
      <c r="O73" s="2">
        <f ca="1"/>
        <v>45238</v>
      </c>
    </row>
    <row r="74" spans="15:15" x14ac:dyDescent="0.25">
      <c r="O74" s="2">
        <f ca="1"/>
        <v>45239</v>
      </c>
    </row>
    <row r="75" spans="15:15" x14ac:dyDescent="0.25">
      <c r="O75" s="2">
        <f ca="1"/>
        <v>45240</v>
      </c>
    </row>
    <row r="76" spans="15:15" x14ac:dyDescent="0.25">
      <c r="O76" s="2">
        <f ca="1"/>
        <v>45241</v>
      </c>
    </row>
    <row r="77" spans="15:15" x14ac:dyDescent="0.25">
      <c r="O77" s="2">
        <f ca="1"/>
        <v>45242</v>
      </c>
    </row>
    <row r="78" spans="15:15" x14ac:dyDescent="0.25">
      <c r="O78" s="2">
        <f ca="1"/>
        <v>45243</v>
      </c>
    </row>
    <row r="79" spans="15:15" x14ac:dyDescent="0.25">
      <c r="O79" s="2">
        <f ca="1"/>
        <v>45244</v>
      </c>
    </row>
    <row r="80" spans="15:15" x14ac:dyDescent="0.25">
      <c r="O80" s="2">
        <f ca="1"/>
        <v>45245</v>
      </c>
    </row>
    <row r="81" spans="15:15" x14ac:dyDescent="0.25">
      <c r="O81" s="2">
        <f ca="1"/>
        <v>45246</v>
      </c>
    </row>
    <row r="82" spans="15:15" x14ac:dyDescent="0.25">
      <c r="O82" s="2">
        <f ca="1"/>
        <v>45247</v>
      </c>
    </row>
    <row r="83" spans="15:15" x14ac:dyDescent="0.25">
      <c r="O83" s="2">
        <f ca="1"/>
        <v>45248</v>
      </c>
    </row>
    <row r="84" spans="15:15" x14ac:dyDescent="0.25">
      <c r="O84" s="2">
        <f ca="1"/>
        <v>45249</v>
      </c>
    </row>
    <row r="85" spans="15:15" x14ac:dyDescent="0.25">
      <c r="O85" s="2">
        <f ca="1"/>
        <v>45250</v>
      </c>
    </row>
    <row r="86" spans="15:15" x14ac:dyDescent="0.25">
      <c r="O86" s="2">
        <f ca="1"/>
        <v>45251</v>
      </c>
    </row>
    <row r="87" spans="15:15" x14ac:dyDescent="0.25">
      <c r="O87" s="2">
        <f ca="1"/>
        <v>45252</v>
      </c>
    </row>
    <row r="88" spans="15:15" x14ac:dyDescent="0.25">
      <c r="O88" s="2">
        <f ca="1"/>
        <v>45253</v>
      </c>
    </row>
    <row r="89" spans="15:15" x14ac:dyDescent="0.25">
      <c r="O89" s="2">
        <f ca="1"/>
        <v>45254</v>
      </c>
    </row>
    <row r="90" spans="15:15" x14ac:dyDescent="0.25">
      <c r="O90" s="2">
        <f ca="1"/>
        <v>45255</v>
      </c>
    </row>
    <row r="91" spans="15:15" x14ac:dyDescent="0.25">
      <c r="O91" s="2">
        <f ca="1"/>
        <v>45256</v>
      </c>
    </row>
    <row r="92" spans="15:15" x14ac:dyDescent="0.25">
      <c r="O92" s="2">
        <f ca="1"/>
        <v>45257</v>
      </c>
    </row>
    <row r="93" spans="15:15" x14ac:dyDescent="0.25">
      <c r="O93" s="2">
        <f ca="1"/>
        <v>45258</v>
      </c>
    </row>
    <row r="94" spans="15:15" x14ac:dyDescent="0.25">
      <c r="O94" s="2">
        <f ca="1"/>
        <v>45259</v>
      </c>
    </row>
    <row r="95" spans="15:15" x14ac:dyDescent="0.25">
      <c r="O95" s="2">
        <f ca="1"/>
        <v>45260</v>
      </c>
    </row>
    <row r="96" spans="15:15" x14ac:dyDescent="0.25">
      <c r="O96" s="2">
        <f ca="1"/>
        <v>45261</v>
      </c>
    </row>
    <row r="97" spans="15:15" x14ac:dyDescent="0.25">
      <c r="O97" s="2">
        <f ca="1"/>
        <v>45262</v>
      </c>
    </row>
    <row r="98" spans="15:15" x14ac:dyDescent="0.25">
      <c r="O98" s="2">
        <f ca="1"/>
        <v>45263</v>
      </c>
    </row>
    <row r="99" spans="15:15" x14ac:dyDescent="0.25">
      <c r="O99" s="2">
        <f ca="1"/>
        <v>45264</v>
      </c>
    </row>
    <row r="100" spans="15:15" x14ac:dyDescent="0.25">
      <c r="O100" s="2">
        <f ca="1"/>
        <v>45265</v>
      </c>
    </row>
    <row r="101" spans="15:15" x14ac:dyDescent="0.25">
      <c r="O101" s="2">
        <f ca="1"/>
        <v>45266</v>
      </c>
    </row>
    <row r="102" spans="15:15" x14ac:dyDescent="0.25">
      <c r="O102" s="2">
        <f ca="1"/>
        <v>45267</v>
      </c>
    </row>
    <row r="103" spans="15:15" x14ac:dyDescent="0.25">
      <c r="O103" s="2">
        <f ca="1"/>
        <v>45268</v>
      </c>
    </row>
    <row r="104" spans="15:15" x14ac:dyDescent="0.25">
      <c r="O104" s="2">
        <f ca="1"/>
        <v>45269</v>
      </c>
    </row>
    <row r="105" spans="15:15" x14ac:dyDescent="0.25">
      <c r="O105" s="2">
        <f ca="1"/>
        <v>45270</v>
      </c>
    </row>
    <row r="106" spans="15:15" x14ac:dyDescent="0.25">
      <c r="O106" s="2">
        <f ca="1"/>
        <v>45271</v>
      </c>
    </row>
    <row r="107" spans="15:15" x14ac:dyDescent="0.25">
      <c r="O107" s="2">
        <f ca="1"/>
        <v>45272</v>
      </c>
    </row>
    <row r="108" spans="15:15" x14ac:dyDescent="0.25">
      <c r="O108" s="2">
        <f ca="1"/>
        <v>45273</v>
      </c>
    </row>
    <row r="109" spans="15:15" x14ac:dyDescent="0.25">
      <c r="O109" s="2">
        <f ca="1"/>
        <v>45274</v>
      </c>
    </row>
    <row r="110" spans="15:15" x14ac:dyDescent="0.25">
      <c r="O110" s="2">
        <f ca="1"/>
        <v>45275</v>
      </c>
    </row>
    <row r="111" spans="15:15" x14ac:dyDescent="0.25">
      <c r="O111" s="2">
        <f ca="1"/>
        <v>45276</v>
      </c>
    </row>
    <row r="112" spans="15:15" x14ac:dyDescent="0.25">
      <c r="O112" s="2">
        <f ca="1"/>
        <v>45277</v>
      </c>
    </row>
    <row r="113" spans="15:15" x14ac:dyDescent="0.25">
      <c r="O113" s="2">
        <f ca="1"/>
        <v>45278</v>
      </c>
    </row>
    <row r="114" spans="15:15" x14ac:dyDescent="0.25">
      <c r="O114" s="2">
        <f ca="1"/>
        <v>45279</v>
      </c>
    </row>
    <row r="115" spans="15:15" x14ac:dyDescent="0.25">
      <c r="O115" s="2">
        <f ca="1"/>
        <v>45280</v>
      </c>
    </row>
    <row r="116" spans="15:15" x14ac:dyDescent="0.25">
      <c r="O116" s="2">
        <f ca="1"/>
        <v>45281</v>
      </c>
    </row>
    <row r="117" spans="15:15" x14ac:dyDescent="0.25">
      <c r="O117" s="2">
        <f ca="1"/>
        <v>45282</v>
      </c>
    </row>
    <row r="118" spans="15:15" x14ac:dyDescent="0.25">
      <c r="O118" s="2">
        <f ca="1"/>
        <v>45283</v>
      </c>
    </row>
    <row r="119" spans="15:15" x14ac:dyDescent="0.25">
      <c r="O119" s="2">
        <f ca="1"/>
        <v>45284</v>
      </c>
    </row>
    <row r="120" spans="15:15" x14ac:dyDescent="0.25">
      <c r="O120" s="2">
        <f ca="1"/>
        <v>45285</v>
      </c>
    </row>
    <row r="121" spans="15:15" x14ac:dyDescent="0.25">
      <c r="O121" s="2">
        <f ca="1"/>
        <v>45286</v>
      </c>
    </row>
    <row r="122" spans="15:15" x14ac:dyDescent="0.25">
      <c r="O122" s="2">
        <f ca="1"/>
        <v>45287</v>
      </c>
    </row>
    <row r="123" spans="15:15" x14ac:dyDescent="0.25">
      <c r="O123" s="2">
        <f ca="1"/>
        <v>45288</v>
      </c>
    </row>
    <row r="124" spans="15:15" x14ac:dyDescent="0.25">
      <c r="O124" s="2">
        <f ca="1"/>
        <v>45289</v>
      </c>
    </row>
    <row r="125" spans="15:15" x14ac:dyDescent="0.25">
      <c r="O125" s="2">
        <f ca="1"/>
        <v>45290</v>
      </c>
    </row>
    <row r="126" spans="15:15" x14ac:dyDescent="0.25">
      <c r="O126" s="2">
        <f ca="1"/>
        <v>45291</v>
      </c>
    </row>
    <row r="127" spans="15:15" x14ac:dyDescent="0.25">
      <c r="O127" s="2">
        <f ca="1"/>
        <v>45292</v>
      </c>
    </row>
    <row r="128" spans="15:15" x14ac:dyDescent="0.25">
      <c r="O128" s="2">
        <f ca="1"/>
        <v>45293</v>
      </c>
    </row>
    <row r="129" spans="15:15" x14ac:dyDescent="0.25">
      <c r="O129" s="2">
        <f ca="1"/>
        <v>45294</v>
      </c>
    </row>
    <row r="130" spans="15:15" x14ac:dyDescent="0.25">
      <c r="O130" s="2">
        <f ca="1"/>
        <v>45295</v>
      </c>
    </row>
    <row r="131" spans="15:15" x14ac:dyDescent="0.25">
      <c r="O131" s="2">
        <f ca="1"/>
        <v>45296</v>
      </c>
    </row>
    <row r="132" spans="15:15" x14ac:dyDescent="0.25">
      <c r="O132" s="2">
        <f ca="1"/>
        <v>45297</v>
      </c>
    </row>
    <row r="133" spans="15:15" x14ac:dyDescent="0.25">
      <c r="O133" s="2">
        <f ca="1"/>
        <v>45298</v>
      </c>
    </row>
    <row r="134" spans="15:15" x14ac:dyDescent="0.25">
      <c r="O134" s="2">
        <f ca="1"/>
        <v>45299</v>
      </c>
    </row>
    <row r="135" spans="15:15" x14ac:dyDescent="0.25">
      <c r="O135" s="2">
        <f ca="1"/>
        <v>45300</v>
      </c>
    </row>
    <row r="136" spans="15:15" x14ac:dyDescent="0.25">
      <c r="O136" s="2">
        <f ca="1"/>
        <v>45301</v>
      </c>
    </row>
    <row r="137" spans="15:15" x14ac:dyDescent="0.25">
      <c r="O137" s="2">
        <f ca="1"/>
        <v>45302</v>
      </c>
    </row>
    <row r="138" spans="15:15" x14ac:dyDescent="0.25">
      <c r="O138" s="2">
        <f ca="1"/>
        <v>45303</v>
      </c>
    </row>
    <row r="139" spans="15:15" x14ac:dyDescent="0.25">
      <c r="O139" s="2">
        <f ca="1"/>
        <v>45304</v>
      </c>
    </row>
    <row r="140" spans="15:15" x14ac:dyDescent="0.25">
      <c r="O140" s="2">
        <f ca="1"/>
        <v>45305</v>
      </c>
    </row>
    <row r="141" spans="15:15" x14ac:dyDescent="0.25">
      <c r="O141" s="2">
        <f ca="1"/>
        <v>45306</v>
      </c>
    </row>
    <row r="142" spans="15:15" x14ac:dyDescent="0.25">
      <c r="O142" s="2">
        <f ca="1"/>
        <v>45307</v>
      </c>
    </row>
    <row r="143" spans="15:15" x14ac:dyDescent="0.25">
      <c r="O143" s="2">
        <f ca="1"/>
        <v>45308</v>
      </c>
    </row>
    <row r="144" spans="15:15" x14ac:dyDescent="0.25">
      <c r="O144" s="2">
        <f ca="1"/>
        <v>45309</v>
      </c>
    </row>
    <row r="145" spans="15:15" x14ac:dyDescent="0.25">
      <c r="O145" s="2">
        <f ca="1"/>
        <v>45310</v>
      </c>
    </row>
    <row r="146" spans="15:15" x14ac:dyDescent="0.25">
      <c r="O146" s="2">
        <f ca="1"/>
        <v>45311</v>
      </c>
    </row>
    <row r="147" spans="15:15" x14ac:dyDescent="0.25">
      <c r="O147" s="2">
        <f ca="1"/>
        <v>45312</v>
      </c>
    </row>
    <row r="148" spans="15:15" x14ac:dyDescent="0.25">
      <c r="O148" s="2">
        <f ca="1"/>
        <v>45313</v>
      </c>
    </row>
    <row r="149" spans="15:15" x14ac:dyDescent="0.25">
      <c r="O149" s="2">
        <f ca="1"/>
        <v>45314</v>
      </c>
    </row>
    <row r="150" spans="15:15" x14ac:dyDescent="0.25">
      <c r="O150" s="2">
        <f ca="1"/>
        <v>45315</v>
      </c>
    </row>
    <row r="151" spans="15:15" x14ac:dyDescent="0.25">
      <c r="O151" s="2">
        <f ca="1"/>
        <v>45316</v>
      </c>
    </row>
    <row r="152" spans="15:15" x14ac:dyDescent="0.25">
      <c r="O152" s="2">
        <f ca="1"/>
        <v>45317</v>
      </c>
    </row>
    <row r="153" spans="15:15" x14ac:dyDescent="0.25">
      <c r="O153" s="2">
        <f ca="1"/>
        <v>45318</v>
      </c>
    </row>
    <row r="154" spans="15:15" x14ac:dyDescent="0.25">
      <c r="O154" s="2">
        <f ca="1"/>
        <v>45319</v>
      </c>
    </row>
    <row r="155" spans="15:15" x14ac:dyDescent="0.25">
      <c r="O155" s="2">
        <f ca="1"/>
        <v>45320</v>
      </c>
    </row>
    <row r="156" spans="15:15" x14ac:dyDescent="0.25">
      <c r="O156" s="2">
        <f ca="1"/>
        <v>45321</v>
      </c>
    </row>
    <row r="157" spans="15:15" x14ac:dyDescent="0.25">
      <c r="O157" s="2">
        <f ca="1"/>
        <v>45322</v>
      </c>
    </row>
    <row r="158" spans="15:15" x14ac:dyDescent="0.25">
      <c r="O158" s="2">
        <f ca="1"/>
        <v>45323</v>
      </c>
    </row>
    <row r="159" spans="15:15" x14ac:dyDescent="0.25">
      <c r="O159" s="2">
        <f ca="1"/>
        <v>45324</v>
      </c>
    </row>
    <row r="160" spans="15:15" x14ac:dyDescent="0.25">
      <c r="O160" s="2">
        <f ca="1"/>
        <v>45325</v>
      </c>
    </row>
    <row r="161" spans="15:15" x14ac:dyDescent="0.25">
      <c r="O161" s="2">
        <f ca="1"/>
        <v>45326</v>
      </c>
    </row>
    <row r="162" spans="15:15" x14ac:dyDescent="0.25">
      <c r="O162" s="2">
        <f ca="1"/>
        <v>45327</v>
      </c>
    </row>
    <row r="163" spans="15:15" x14ac:dyDescent="0.25">
      <c r="O163" s="2">
        <f ca="1"/>
        <v>45328</v>
      </c>
    </row>
    <row r="164" spans="15:15" x14ac:dyDescent="0.25">
      <c r="O164" s="2">
        <f ca="1"/>
        <v>45329</v>
      </c>
    </row>
    <row r="165" spans="15:15" x14ac:dyDescent="0.25">
      <c r="O165" s="2">
        <f ca="1"/>
        <v>45330</v>
      </c>
    </row>
    <row r="166" spans="15:15" x14ac:dyDescent="0.25">
      <c r="O166" s="2">
        <f ca="1"/>
        <v>45331</v>
      </c>
    </row>
    <row r="167" spans="15:15" x14ac:dyDescent="0.25">
      <c r="O167" s="2">
        <f ca="1"/>
        <v>45332</v>
      </c>
    </row>
    <row r="168" spans="15:15" x14ac:dyDescent="0.25">
      <c r="O168" s="2">
        <f ca="1"/>
        <v>45333</v>
      </c>
    </row>
    <row r="169" spans="15:15" x14ac:dyDescent="0.25">
      <c r="O169" s="2">
        <f ca="1"/>
        <v>45334</v>
      </c>
    </row>
    <row r="170" spans="15:15" x14ac:dyDescent="0.25">
      <c r="O170" s="2">
        <f ca="1"/>
        <v>45335</v>
      </c>
    </row>
    <row r="171" spans="15:15" x14ac:dyDescent="0.25">
      <c r="O171" s="2">
        <f ca="1"/>
        <v>45336</v>
      </c>
    </row>
    <row r="172" spans="15:15" x14ac:dyDescent="0.25">
      <c r="O172" s="2">
        <f ca="1"/>
        <v>45337</v>
      </c>
    </row>
    <row r="173" spans="15:15" x14ac:dyDescent="0.25">
      <c r="O173" s="2">
        <f ca="1"/>
        <v>45338</v>
      </c>
    </row>
    <row r="174" spans="15:15" x14ac:dyDescent="0.25">
      <c r="O174" s="2">
        <f ca="1"/>
        <v>45339</v>
      </c>
    </row>
    <row r="175" spans="15:15" x14ac:dyDescent="0.25">
      <c r="O175" s="2">
        <f ca="1"/>
        <v>45340</v>
      </c>
    </row>
    <row r="176" spans="15:15" x14ac:dyDescent="0.25">
      <c r="O176" s="2">
        <f ca="1"/>
        <v>45341</v>
      </c>
    </row>
    <row r="177" spans="15:15" x14ac:dyDescent="0.25">
      <c r="O177" s="2">
        <f ca="1"/>
        <v>45342</v>
      </c>
    </row>
    <row r="178" spans="15:15" x14ac:dyDescent="0.25">
      <c r="O178" s="2">
        <f ca="1"/>
        <v>45343</v>
      </c>
    </row>
    <row r="179" spans="15:15" x14ac:dyDescent="0.25">
      <c r="O179" s="2">
        <f ca="1"/>
        <v>45344</v>
      </c>
    </row>
    <row r="180" spans="15:15" x14ac:dyDescent="0.25">
      <c r="O180" s="2">
        <f ca="1"/>
        <v>45345</v>
      </c>
    </row>
    <row r="181" spans="15:15" x14ac:dyDescent="0.25">
      <c r="O181" s="2">
        <f ca="1"/>
        <v>45346</v>
      </c>
    </row>
    <row r="182" spans="15:15" x14ac:dyDescent="0.25">
      <c r="O182" s="2">
        <f ca="1"/>
        <v>45347</v>
      </c>
    </row>
    <row r="183" spans="15:15" x14ac:dyDescent="0.25">
      <c r="O183" s="2">
        <f ca="1"/>
        <v>45348</v>
      </c>
    </row>
    <row r="184" spans="15:15" x14ac:dyDescent="0.25">
      <c r="O184" s="2">
        <f ca="1"/>
        <v>45349</v>
      </c>
    </row>
    <row r="185" spans="15:15" x14ac:dyDescent="0.25">
      <c r="O185" s="2">
        <f ca="1"/>
        <v>45350</v>
      </c>
    </row>
    <row r="186" spans="15:15" x14ac:dyDescent="0.25">
      <c r="O186" s="2">
        <f ca="1"/>
        <v>45351</v>
      </c>
    </row>
    <row r="187" spans="15:15" x14ac:dyDescent="0.25">
      <c r="O187" s="2">
        <f ca="1"/>
        <v>45352</v>
      </c>
    </row>
    <row r="188" spans="15:15" x14ac:dyDescent="0.25">
      <c r="O188" s="2">
        <f ca="1"/>
        <v>45353</v>
      </c>
    </row>
    <row r="189" spans="15:15" x14ac:dyDescent="0.25">
      <c r="O189" s="2">
        <f ca="1"/>
        <v>45354</v>
      </c>
    </row>
    <row r="190" spans="15:15" x14ac:dyDescent="0.25">
      <c r="O190" s="2">
        <f ca="1"/>
        <v>45355</v>
      </c>
    </row>
    <row r="191" spans="15:15" x14ac:dyDescent="0.25">
      <c r="O191" s="2">
        <f ca="1"/>
        <v>45356</v>
      </c>
    </row>
    <row r="192" spans="15:15" x14ac:dyDescent="0.25">
      <c r="O192" s="2">
        <f ca="1"/>
        <v>45357</v>
      </c>
    </row>
    <row r="193" spans="15:15" x14ac:dyDescent="0.25">
      <c r="O193" s="2">
        <f ca="1"/>
        <v>45358</v>
      </c>
    </row>
    <row r="194" spans="15:15" x14ac:dyDescent="0.25">
      <c r="O194" s="2">
        <f ca="1"/>
        <v>45359</v>
      </c>
    </row>
    <row r="195" spans="15:15" x14ac:dyDescent="0.25">
      <c r="O195" s="2">
        <f ca="1"/>
        <v>45360</v>
      </c>
    </row>
    <row r="196" spans="15:15" x14ac:dyDescent="0.25">
      <c r="O196" s="2">
        <f ca="1"/>
        <v>45361</v>
      </c>
    </row>
    <row r="197" spans="15:15" x14ac:dyDescent="0.25">
      <c r="O197" s="2">
        <f ca="1"/>
        <v>45362</v>
      </c>
    </row>
    <row r="198" spans="15:15" x14ac:dyDescent="0.25">
      <c r="O198" s="2">
        <f ca="1"/>
        <v>45363</v>
      </c>
    </row>
    <row r="199" spans="15:15" x14ac:dyDescent="0.25">
      <c r="O199" s="2">
        <f ca="1"/>
        <v>45364</v>
      </c>
    </row>
    <row r="200" spans="15:15" x14ac:dyDescent="0.25">
      <c r="O200" s="2">
        <f ca="1"/>
        <v>45365</v>
      </c>
    </row>
    <row r="201" spans="15:15" x14ac:dyDescent="0.25">
      <c r="O201" s="2">
        <f ca="1"/>
        <v>45366</v>
      </c>
    </row>
    <row r="202" spans="15:15" x14ac:dyDescent="0.25">
      <c r="O202" s="2">
        <f ca="1"/>
        <v>45367</v>
      </c>
    </row>
    <row r="203" spans="15:15" x14ac:dyDescent="0.25">
      <c r="O203" s="2">
        <f ca="1"/>
        <v>45368</v>
      </c>
    </row>
    <row r="204" spans="15:15" x14ac:dyDescent="0.25">
      <c r="O204" s="2">
        <f ca="1"/>
        <v>45369</v>
      </c>
    </row>
    <row r="205" spans="15:15" x14ac:dyDescent="0.25">
      <c r="O205" s="2">
        <f ca="1"/>
        <v>45370</v>
      </c>
    </row>
    <row r="206" spans="15:15" x14ac:dyDescent="0.25">
      <c r="O206" s="2">
        <f ca="1"/>
        <v>45371</v>
      </c>
    </row>
    <row r="207" spans="15:15" x14ac:dyDescent="0.25">
      <c r="O207" s="2">
        <f ca="1"/>
        <v>45372</v>
      </c>
    </row>
    <row r="208" spans="15:15" x14ac:dyDescent="0.25">
      <c r="O208" s="2">
        <f ca="1"/>
        <v>45373</v>
      </c>
    </row>
    <row r="209" spans="15:15" x14ac:dyDescent="0.25">
      <c r="O209" s="2">
        <f ca="1"/>
        <v>45374</v>
      </c>
    </row>
    <row r="210" spans="15:15" x14ac:dyDescent="0.25">
      <c r="O210" s="2">
        <f ca="1"/>
        <v>45375</v>
      </c>
    </row>
    <row r="211" spans="15:15" x14ac:dyDescent="0.25">
      <c r="O211" s="2">
        <f ca="1"/>
        <v>45376</v>
      </c>
    </row>
    <row r="212" spans="15:15" x14ac:dyDescent="0.25">
      <c r="O212" s="2">
        <f ca="1"/>
        <v>45377</v>
      </c>
    </row>
    <row r="213" spans="15:15" x14ac:dyDescent="0.25">
      <c r="O213" s="2">
        <f ca="1"/>
        <v>45378</v>
      </c>
    </row>
    <row r="214" spans="15:15" x14ac:dyDescent="0.25">
      <c r="O214" s="2">
        <f ca="1"/>
        <v>45379</v>
      </c>
    </row>
    <row r="215" spans="15:15" x14ac:dyDescent="0.25">
      <c r="O215" s="2">
        <f ca="1"/>
        <v>45380</v>
      </c>
    </row>
    <row r="216" spans="15:15" x14ac:dyDescent="0.25">
      <c r="O216" s="2">
        <f ca="1"/>
        <v>45381</v>
      </c>
    </row>
    <row r="217" spans="15:15" x14ac:dyDescent="0.25">
      <c r="O217" s="2">
        <f ca="1"/>
        <v>45382</v>
      </c>
    </row>
    <row r="218" spans="15:15" x14ac:dyDescent="0.25">
      <c r="O218" s="2">
        <f ca="1"/>
        <v>45383</v>
      </c>
    </row>
    <row r="219" spans="15:15" x14ac:dyDescent="0.25">
      <c r="O219" s="2">
        <f ca="1"/>
        <v>45384</v>
      </c>
    </row>
    <row r="220" spans="15:15" x14ac:dyDescent="0.25">
      <c r="O220" s="2">
        <f ca="1"/>
        <v>45385</v>
      </c>
    </row>
    <row r="221" spans="15:15" x14ac:dyDescent="0.25">
      <c r="O221" s="2">
        <f ca="1"/>
        <v>45386</v>
      </c>
    </row>
    <row r="222" spans="15:15" x14ac:dyDescent="0.25">
      <c r="O222" s="2">
        <f ca="1"/>
        <v>45387</v>
      </c>
    </row>
    <row r="223" spans="15:15" x14ac:dyDescent="0.25">
      <c r="O223" s="2">
        <f ca="1"/>
        <v>45388</v>
      </c>
    </row>
    <row r="224" spans="15:15" x14ac:dyDescent="0.25">
      <c r="O224" s="2">
        <f ca="1"/>
        <v>45389</v>
      </c>
    </row>
    <row r="225" spans="15:15" x14ac:dyDescent="0.25">
      <c r="O225" s="2">
        <f ca="1"/>
        <v>45390</v>
      </c>
    </row>
    <row r="226" spans="15:15" x14ac:dyDescent="0.25">
      <c r="O226" s="2">
        <f ca="1"/>
        <v>45391</v>
      </c>
    </row>
    <row r="227" spans="15:15" x14ac:dyDescent="0.25">
      <c r="O227" s="2">
        <f ca="1"/>
        <v>45392</v>
      </c>
    </row>
    <row r="228" spans="15:15" x14ac:dyDescent="0.25">
      <c r="O228" s="2">
        <f ca="1"/>
        <v>45393</v>
      </c>
    </row>
    <row r="229" spans="15:15" x14ac:dyDescent="0.25">
      <c r="O229" s="2">
        <f ca="1"/>
        <v>45394</v>
      </c>
    </row>
    <row r="230" spans="15:15" x14ac:dyDescent="0.25">
      <c r="O230" s="2">
        <f ca="1"/>
        <v>45395</v>
      </c>
    </row>
    <row r="231" spans="15:15" x14ac:dyDescent="0.25">
      <c r="O231" s="2">
        <f ca="1"/>
        <v>45396</v>
      </c>
    </row>
    <row r="232" spans="15:15" x14ac:dyDescent="0.25">
      <c r="O232" s="2">
        <f ca="1"/>
        <v>45397</v>
      </c>
    </row>
    <row r="233" spans="15:15" x14ac:dyDescent="0.25">
      <c r="O233" s="2">
        <f ca="1"/>
        <v>45398</v>
      </c>
    </row>
    <row r="234" spans="15:15" x14ac:dyDescent="0.25">
      <c r="O234" s="2">
        <f ca="1"/>
        <v>45399</v>
      </c>
    </row>
    <row r="235" spans="15:15" x14ac:dyDescent="0.25">
      <c r="O235" s="2">
        <f ca="1"/>
        <v>45400</v>
      </c>
    </row>
    <row r="236" spans="15:15" x14ac:dyDescent="0.25">
      <c r="O236" s="2">
        <f ca="1"/>
        <v>45401</v>
      </c>
    </row>
    <row r="237" spans="15:15" x14ac:dyDescent="0.25">
      <c r="O237" s="2">
        <f ca="1"/>
        <v>45402</v>
      </c>
    </row>
    <row r="238" spans="15:15" x14ac:dyDescent="0.25">
      <c r="O238" s="2">
        <f ca="1"/>
        <v>45403</v>
      </c>
    </row>
    <row r="239" spans="15:15" x14ac:dyDescent="0.25">
      <c r="O239" s="2">
        <f ca="1"/>
        <v>45404</v>
      </c>
    </row>
    <row r="240" spans="15:15" x14ac:dyDescent="0.25">
      <c r="O240" s="2">
        <f ca="1"/>
        <v>45405</v>
      </c>
    </row>
    <row r="241" spans="15:15" x14ac:dyDescent="0.25">
      <c r="O241" s="2">
        <f ca="1"/>
        <v>45406</v>
      </c>
    </row>
    <row r="242" spans="15:15" x14ac:dyDescent="0.25">
      <c r="O242" s="2">
        <f ca="1"/>
        <v>45407</v>
      </c>
    </row>
    <row r="243" spans="15:15" x14ac:dyDescent="0.25">
      <c r="O243" s="2">
        <f ca="1"/>
        <v>45408</v>
      </c>
    </row>
    <row r="244" spans="15:15" x14ac:dyDescent="0.25">
      <c r="O244" s="2">
        <f ca="1"/>
        <v>45409</v>
      </c>
    </row>
    <row r="245" spans="15:15" x14ac:dyDescent="0.25">
      <c r="O245" s="2">
        <f ca="1"/>
        <v>45410</v>
      </c>
    </row>
    <row r="246" spans="15:15" x14ac:dyDescent="0.25">
      <c r="O246" s="2">
        <f ca="1"/>
        <v>45411</v>
      </c>
    </row>
    <row r="247" spans="15:15" x14ac:dyDescent="0.25">
      <c r="O247" s="2">
        <f ca="1"/>
        <v>45412</v>
      </c>
    </row>
    <row r="248" spans="15:15" x14ac:dyDescent="0.25">
      <c r="O248" s="2">
        <f ca="1"/>
        <v>45413</v>
      </c>
    </row>
    <row r="249" spans="15:15" x14ac:dyDescent="0.25">
      <c r="O249" s="2">
        <f ca="1"/>
        <v>45414</v>
      </c>
    </row>
    <row r="250" spans="15:15" x14ac:dyDescent="0.25">
      <c r="O250" s="2">
        <f ca="1"/>
        <v>45415</v>
      </c>
    </row>
    <row r="251" spans="15:15" x14ac:dyDescent="0.25">
      <c r="O251" s="2">
        <f ca="1"/>
        <v>45416</v>
      </c>
    </row>
    <row r="252" spans="15:15" x14ac:dyDescent="0.25">
      <c r="O252" s="2">
        <f ca="1"/>
        <v>45417</v>
      </c>
    </row>
    <row r="253" spans="15:15" x14ac:dyDescent="0.25">
      <c r="O253" s="2">
        <f ca="1"/>
        <v>45418</v>
      </c>
    </row>
    <row r="254" spans="15:15" x14ac:dyDescent="0.25">
      <c r="O254" s="2">
        <f ca="1"/>
        <v>45419</v>
      </c>
    </row>
    <row r="255" spans="15:15" x14ac:dyDescent="0.25">
      <c r="O255" s="2">
        <f ca="1"/>
        <v>45420</v>
      </c>
    </row>
    <row r="256" spans="15:15" x14ac:dyDescent="0.25">
      <c r="O256" s="2">
        <f ca="1"/>
        <v>45421</v>
      </c>
    </row>
    <row r="257" spans="15:15" x14ac:dyDescent="0.25">
      <c r="O257" s="2">
        <f ca="1"/>
        <v>45422</v>
      </c>
    </row>
    <row r="258" spans="15:15" x14ac:dyDescent="0.25">
      <c r="O258" s="2">
        <f ca="1"/>
        <v>45423</v>
      </c>
    </row>
    <row r="259" spans="15:15" x14ac:dyDescent="0.25">
      <c r="O259" s="2">
        <f ca="1"/>
        <v>45424</v>
      </c>
    </row>
    <row r="260" spans="15:15" x14ac:dyDescent="0.25">
      <c r="O260" s="2">
        <f ca="1"/>
        <v>45425</v>
      </c>
    </row>
    <row r="261" spans="15:15" x14ac:dyDescent="0.25">
      <c r="O261" s="2">
        <f ca="1"/>
        <v>45426</v>
      </c>
    </row>
    <row r="262" spans="15:15" x14ac:dyDescent="0.25">
      <c r="O262" s="2">
        <f ca="1"/>
        <v>45427</v>
      </c>
    </row>
    <row r="263" spans="15:15" x14ac:dyDescent="0.25">
      <c r="O263" s="2">
        <f ca="1"/>
        <v>45428</v>
      </c>
    </row>
    <row r="264" spans="15:15" x14ac:dyDescent="0.25">
      <c r="O264" s="2">
        <f ca="1"/>
        <v>45429</v>
      </c>
    </row>
    <row r="265" spans="15:15" x14ac:dyDescent="0.25">
      <c r="O265" s="2">
        <f ca="1"/>
        <v>45430</v>
      </c>
    </row>
    <row r="266" spans="15:15" x14ac:dyDescent="0.25">
      <c r="O266" s="2">
        <f ca="1"/>
        <v>45431</v>
      </c>
    </row>
    <row r="267" spans="15:15" x14ac:dyDescent="0.25">
      <c r="O267" s="2">
        <f ca="1"/>
        <v>45432</v>
      </c>
    </row>
    <row r="268" spans="15:15" x14ac:dyDescent="0.25">
      <c r="O268" s="2">
        <f ca="1"/>
        <v>45433</v>
      </c>
    </row>
    <row r="269" spans="15:15" x14ac:dyDescent="0.25">
      <c r="O269" s="2">
        <f ca="1"/>
        <v>45434</v>
      </c>
    </row>
    <row r="270" spans="15:15" x14ac:dyDescent="0.25">
      <c r="O270" s="2">
        <f ca="1"/>
        <v>45435</v>
      </c>
    </row>
    <row r="271" spans="15:15" x14ac:dyDescent="0.25">
      <c r="O271" s="2">
        <f ca="1"/>
        <v>45436</v>
      </c>
    </row>
    <row r="272" spans="15:15" x14ac:dyDescent="0.25">
      <c r="O272" s="2">
        <f ca="1"/>
        <v>45437</v>
      </c>
    </row>
    <row r="273" spans="15:15" x14ac:dyDescent="0.25">
      <c r="O273" s="2">
        <f ca="1"/>
        <v>45438</v>
      </c>
    </row>
    <row r="274" spans="15:15" x14ac:dyDescent="0.25">
      <c r="O274" s="2">
        <f ca="1"/>
        <v>45439</v>
      </c>
    </row>
    <row r="275" spans="15:15" x14ac:dyDescent="0.25">
      <c r="O275" s="2">
        <f ca="1"/>
        <v>45440</v>
      </c>
    </row>
    <row r="276" spans="15:15" x14ac:dyDescent="0.25">
      <c r="O276" s="2">
        <f ca="1"/>
        <v>45441</v>
      </c>
    </row>
    <row r="277" spans="15:15" x14ac:dyDescent="0.25">
      <c r="O277" s="2">
        <f ca="1"/>
        <v>45442</v>
      </c>
    </row>
    <row r="278" spans="15:15" x14ac:dyDescent="0.25">
      <c r="O278" s="2">
        <f ca="1"/>
        <v>45443</v>
      </c>
    </row>
    <row r="279" spans="15:15" x14ac:dyDescent="0.25">
      <c r="O279" s="2">
        <f ca="1"/>
        <v>45444</v>
      </c>
    </row>
    <row r="280" spans="15:15" x14ac:dyDescent="0.25">
      <c r="O280" s="2">
        <f ca="1"/>
        <v>45445</v>
      </c>
    </row>
    <row r="281" spans="15:15" x14ac:dyDescent="0.25">
      <c r="O281" s="2">
        <f ca="1"/>
        <v>45446</v>
      </c>
    </row>
    <row r="282" spans="15:15" x14ac:dyDescent="0.25">
      <c r="O282" s="2">
        <f ca="1"/>
        <v>45447</v>
      </c>
    </row>
    <row r="283" spans="15:15" x14ac:dyDescent="0.25">
      <c r="O283" s="2">
        <f ca="1"/>
        <v>45448</v>
      </c>
    </row>
    <row r="284" spans="15:15" x14ac:dyDescent="0.25">
      <c r="O284" s="2">
        <f ca="1"/>
        <v>45449</v>
      </c>
    </row>
    <row r="285" spans="15:15" x14ac:dyDescent="0.25">
      <c r="O285" s="2">
        <f ca="1"/>
        <v>45450</v>
      </c>
    </row>
    <row r="286" spans="15:15" x14ac:dyDescent="0.25">
      <c r="O286" s="2">
        <f ca="1"/>
        <v>45451</v>
      </c>
    </row>
    <row r="287" spans="15:15" x14ac:dyDescent="0.25">
      <c r="O287" s="2">
        <f ca="1"/>
        <v>45452</v>
      </c>
    </row>
    <row r="288" spans="15:15" x14ac:dyDescent="0.25">
      <c r="O288" s="2">
        <f ca="1"/>
        <v>45453</v>
      </c>
    </row>
    <row r="289" spans="15:15" x14ac:dyDescent="0.25">
      <c r="O289" s="2">
        <f ca="1"/>
        <v>45454</v>
      </c>
    </row>
    <row r="290" spans="15:15" x14ac:dyDescent="0.25">
      <c r="O290" s="2">
        <f ca="1"/>
        <v>45455</v>
      </c>
    </row>
    <row r="291" spans="15:15" x14ac:dyDescent="0.25">
      <c r="O291" s="2">
        <f ca="1"/>
        <v>45456</v>
      </c>
    </row>
    <row r="292" spans="15:15" x14ac:dyDescent="0.25">
      <c r="O292" s="2">
        <f ca="1"/>
        <v>45457</v>
      </c>
    </row>
    <row r="293" spans="15:15" x14ac:dyDescent="0.25">
      <c r="O293" s="2">
        <f ca="1"/>
        <v>45458</v>
      </c>
    </row>
    <row r="294" spans="15:15" x14ac:dyDescent="0.25">
      <c r="O294" s="2">
        <f ca="1"/>
        <v>45459</v>
      </c>
    </row>
    <row r="295" spans="15:15" x14ac:dyDescent="0.25">
      <c r="O295" s="2">
        <f ca="1"/>
        <v>45460</v>
      </c>
    </row>
    <row r="296" spans="15:15" x14ac:dyDescent="0.25">
      <c r="O296" s="2">
        <f ca="1"/>
        <v>45461</v>
      </c>
    </row>
    <row r="297" spans="15:15" x14ac:dyDescent="0.25">
      <c r="O297" s="2">
        <f ca="1"/>
        <v>45462</v>
      </c>
    </row>
    <row r="298" spans="15:15" x14ac:dyDescent="0.25">
      <c r="O298" s="2">
        <f ca="1"/>
        <v>45463</v>
      </c>
    </row>
    <row r="299" spans="15:15" x14ac:dyDescent="0.25">
      <c r="O299" s="2">
        <f ca="1"/>
        <v>45464</v>
      </c>
    </row>
    <row r="300" spans="15:15" x14ac:dyDescent="0.25">
      <c r="O300" s="2">
        <f ca="1"/>
        <v>45465</v>
      </c>
    </row>
    <row r="301" spans="15:15" x14ac:dyDescent="0.25">
      <c r="O301" s="2">
        <f ca="1"/>
        <v>45466</v>
      </c>
    </row>
    <row r="302" spans="15:15" x14ac:dyDescent="0.25">
      <c r="O302" s="2">
        <f ca="1"/>
        <v>45467</v>
      </c>
    </row>
    <row r="303" spans="15:15" x14ac:dyDescent="0.25">
      <c r="O303" s="2">
        <f ca="1"/>
        <v>45468</v>
      </c>
    </row>
    <row r="304" spans="15:15" x14ac:dyDescent="0.25">
      <c r="O304" s="2">
        <f ca="1"/>
        <v>45469</v>
      </c>
    </row>
    <row r="305" spans="15:15" x14ac:dyDescent="0.25">
      <c r="O305" s="2">
        <f ca="1"/>
        <v>45470</v>
      </c>
    </row>
    <row r="306" spans="15:15" x14ac:dyDescent="0.25">
      <c r="O306" s="2">
        <f ca="1"/>
        <v>45471</v>
      </c>
    </row>
    <row r="307" spans="15:15" x14ac:dyDescent="0.25">
      <c r="O307" s="2">
        <f ca="1"/>
        <v>45472</v>
      </c>
    </row>
    <row r="308" spans="15:15" x14ac:dyDescent="0.25">
      <c r="O308" s="2">
        <f ca="1"/>
        <v>45473</v>
      </c>
    </row>
    <row r="309" spans="15:15" x14ac:dyDescent="0.25">
      <c r="O309" s="2">
        <f ca="1"/>
        <v>45474</v>
      </c>
    </row>
    <row r="310" spans="15:15" x14ac:dyDescent="0.25">
      <c r="O310" s="2">
        <f ca="1"/>
        <v>45475</v>
      </c>
    </row>
    <row r="311" spans="15:15" x14ac:dyDescent="0.25">
      <c r="O311" s="2">
        <f ca="1"/>
        <v>45476</v>
      </c>
    </row>
    <row r="312" spans="15:15" x14ac:dyDescent="0.25">
      <c r="O312" s="2">
        <f ca="1"/>
        <v>45477</v>
      </c>
    </row>
    <row r="313" spans="15:15" x14ac:dyDescent="0.25">
      <c r="O313" s="2">
        <f ca="1"/>
        <v>45478</v>
      </c>
    </row>
    <row r="314" spans="15:15" x14ac:dyDescent="0.25">
      <c r="O314" s="2">
        <f ca="1"/>
        <v>45479</v>
      </c>
    </row>
    <row r="315" spans="15:15" x14ac:dyDescent="0.25">
      <c r="O315" s="2">
        <f ca="1"/>
        <v>45480</v>
      </c>
    </row>
    <row r="316" spans="15:15" x14ac:dyDescent="0.25">
      <c r="O316" s="2">
        <f ca="1"/>
        <v>45481</v>
      </c>
    </row>
    <row r="317" spans="15:15" x14ac:dyDescent="0.25">
      <c r="O317" s="2">
        <f ca="1"/>
        <v>45482</v>
      </c>
    </row>
    <row r="318" spans="15:15" x14ac:dyDescent="0.25">
      <c r="O318" s="2">
        <f ca="1"/>
        <v>45483</v>
      </c>
    </row>
    <row r="319" spans="15:15" x14ac:dyDescent="0.25">
      <c r="O319" s="2">
        <f ca="1"/>
        <v>45484</v>
      </c>
    </row>
    <row r="320" spans="15:15" x14ac:dyDescent="0.25">
      <c r="O320" s="2">
        <f ca="1"/>
        <v>45485</v>
      </c>
    </row>
    <row r="321" spans="15:15" x14ac:dyDescent="0.25">
      <c r="O321" s="2">
        <f ca="1"/>
        <v>45486</v>
      </c>
    </row>
    <row r="322" spans="15:15" x14ac:dyDescent="0.25">
      <c r="O322" s="2">
        <f ca="1"/>
        <v>45487</v>
      </c>
    </row>
    <row r="323" spans="15:15" x14ac:dyDescent="0.25">
      <c r="O323" s="2">
        <f ca="1"/>
        <v>45488</v>
      </c>
    </row>
    <row r="324" spans="15:15" x14ac:dyDescent="0.25">
      <c r="O324" s="2">
        <f ca="1"/>
        <v>45489</v>
      </c>
    </row>
    <row r="325" spans="15:15" x14ac:dyDescent="0.25">
      <c r="O325" s="2">
        <f ca="1"/>
        <v>45490</v>
      </c>
    </row>
    <row r="326" spans="15:15" x14ac:dyDescent="0.25">
      <c r="O326" s="2">
        <f ca="1"/>
        <v>45491</v>
      </c>
    </row>
    <row r="327" spans="15:15" x14ac:dyDescent="0.25">
      <c r="O327" s="2">
        <f ca="1"/>
        <v>45492</v>
      </c>
    </row>
    <row r="328" spans="15:15" x14ac:dyDescent="0.25">
      <c r="O328" s="2">
        <f ca="1"/>
        <v>45493</v>
      </c>
    </row>
    <row r="329" spans="15:15" x14ac:dyDescent="0.25">
      <c r="O329" s="2">
        <f ca="1"/>
        <v>45494</v>
      </c>
    </row>
    <row r="330" spans="15:15" x14ac:dyDescent="0.25">
      <c r="O330" s="2">
        <f ca="1"/>
        <v>45495</v>
      </c>
    </row>
    <row r="331" spans="15:15" x14ac:dyDescent="0.25">
      <c r="O331" s="2">
        <f ca="1"/>
        <v>45496</v>
      </c>
    </row>
    <row r="332" spans="15:15" x14ac:dyDescent="0.25">
      <c r="O332" s="2">
        <f ca="1"/>
        <v>45497</v>
      </c>
    </row>
    <row r="333" spans="15:15" x14ac:dyDescent="0.25">
      <c r="O333" s="2">
        <f ca="1"/>
        <v>45498</v>
      </c>
    </row>
    <row r="334" spans="15:15" x14ac:dyDescent="0.25">
      <c r="O334" s="2">
        <f ca="1"/>
        <v>45499</v>
      </c>
    </row>
    <row r="335" spans="15:15" x14ac:dyDescent="0.25">
      <c r="O335" s="2">
        <f ca="1"/>
        <v>45500</v>
      </c>
    </row>
    <row r="336" spans="15:15" x14ac:dyDescent="0.25">
      <c r="O336" s="2">
        <f ca="1"/>
        <v>45501</v>
      </c>
    </row>
    <row r="337" spans="15:15" x14ac:dyDescent="0.25">
      <c r="O337" s="2">
        <f ca="1"/>
        <v>45502</v>
      </c>
    </row>
    <row r="338" spans="15:15" x14ac:dyDescent="0.25">
      <c r="O338" s="2">
        <f ca="1"/>
        <v>45503</v>
      </c>
    </row>
    <row r="339" spans="15:15" x14ac:dyDescent="0.25">
      <c r="O339" s="2">
        <f ca="1"/>
        <v>45504</v>
      </c>
    </row>
    <row r="340" spans="15:15" x14ac:dyDescent="0.25">
      <c r="O340" s="2">
        <f ca="1"/>
        <v>45505</v>
      </c>
    </row>
    <row r="341" spans="15:15" x14ac:dyDescent="0.25">
      <c r="O341" s="2">
        <f ca="1"/>
        <v>45506</v>
      </c>
    </row>
    <row r="342" spans="15:15" x14ac:dyDescent="0.25">
      <c r="O342" s="2">
        <f ca="1"/>
        <v>45507</v>
      </c>
    </row>
    <row r="343" spans="15:15" x14ac:dyDescent="0.25">
      <c r="O343" s="2">
        <f ca="1"/>
        <v>45508</v>
      </c>
    </row>
    <row r="344" spans="15:15" x14ac:dyDescent="0.25">
      <c r="O344" s="2">
        <f ca="1"/>
        <v>45509</v>
      </c>
    </row>
    <row r="345" spans="15:15" x14ac:dyDescent="0.25">
      <c r="O345" s="2">
        <f ca="1"/>
        <v>45510</v>
      </c>
    </row>
    <row r="346" spans="15:15" x14ac:dyDescent="0.25">
      <c r="O346" s="2">
        <f ca="1"/>
        <v>45511</v>
      </c>
    </row>
    <row r="347" spans="15:15" x14ac:dyDescent="0.25">
      <c r="O347" s="2">
        <f ca="1"/>
        <v>45512</v>
      </c>
    </row>
    <row r="348" spans="15:15" x14ac:dyDescent="0.25">
      <c r="O348" s="2">
        <f ca="1"/>
        <v>45513</v>
      </c>
    </row>
    <row r="349" spans="15:15" x14ac:dyDescent="0.25">
      <c r="O349" s="2">
        <f ca="1"/>
        <v>45514</v>
      </c>
    </row>
    <row r="350" spans="15:15" x14ac:dyDescent="0.25">
      <c r="O350" s="2">
        <f ca="1"/>
        <v>45515</v>
      </c>
    </row>
    <row r="351" spans="15:15" x14ac:dyDescent="0.25">
      <c r="O351" s="2">
        <f ca="1"/>
        <v>45516</v>
      </c>
    </row>
    <row r="352" spans="15:15" x14ac:dyDescent="0.25">
      <c r="O352" s="2">
        <f ca="1"/>
        <v>45517</v>
      </c>
    </row>
    <row r="353" spans="15:15" x14ac:dyDescent="0.25">
      <c r="O353" s="2">
        <f ca="1"/>
        <v>45518</v>
      </c>
    </row>
    <row r="354" spans="15:15" x14ac:dyDescent="0.25">
      <c r="O354" s="2">
        <f ca="1"/>
        <v>45519</v>
      </c>
    </row>
    <row r="355" spans="15:15" x14ac:dyDescent="0.25">
      <c r="O355" s="2">
        <f ca="1"/>
        <v>45520</v>
      </c>
    </row>
    <row r="356" spans="15:15" x14ac:dyDescent="0.25">
      <c r="O356" s="2">
        <f ca="1"/>
        <v>45521</v>
      </c>
    </row>
    <row r="357" spans="15:15" x14ac:dyDescent="0.25">
      <c r="O357" s="2">
        <f ca="1"/>
        <v>45522</v>
      </c>
    </row>
    <row r="358" spans="15:15" x14ac:dyDescent="0.25">
      <c r="O358" s="2">
        <f ca="1"/>
        <v>45523</v>
      </c>
    </row>
    <row r="359" spans="15:15" x14ac:dyDescent="0.25">
      <c r="O359" s="2">
        <f ca="1"/>
        <v>45524</v>
      </c>
    </row>
    <row r="360" spans="15:15" x14ac:dyDescent="0.25">
      <c r="O360" s="2">
        <f ca="1"/>
        <v>45525</v>
      </c>
    </row>
    <row r="361" spans="15:15" x14ac:dyDescent="0.25">
      <c r="O361" s="2">
        <f ca="1"/>
        <v>45526</v>
      </c>
    </row>
    <row r="362" spans="15:15" x14ac:dyDescent="0.25">
      <c r="O362" s="2">
        <f ca="1"/>
        <v>45527</v>
      </c>
    </row>
    <row r="363" spans="15:15" x14ac:dyDescent="0.25">
      <c r="O363" s="2">
        <f ca="1"/>
        <v>45528</v>
      </c>
    </row>
    <row r="364" spans="15:15" x14ac:dyDescent="0.25">
      <c r="O364" s="2">
        <f ca="1"/>
        <v>45529</v>
      </c>
    </row>
    <row r="365" spans="15:15" x14ac:dyDescent="0.25">
      <c r="O365" s="2">
        <f ca="1"/>
        <v>45530</v>
      </c>
    </row>
    <row r="366" spans="15:15" x14ac:dyDescent="0.25">
      <c r="O366" s="2">
        <f ca="1"/>
        <v>45531</v>
      </c>
    </row>
    <row r="367" spans="15:15" x14ac:dyDescent="0.25">
      <c r="O367" s="2">
        <f ca="1"/>
        <v>45532</v>
      </c>
    </row>
    <row r="368" spans="15:15" x14ac:dyDescent="0.25">
      <c r="O368" s="2">
        <f ca="1"/>
        <v>45533</v>
      </c>
    </row>
    <row r="369" spans="15:15" x14ac:dyDescent="0.25">
      <c r="O369" s="2">
        <f ca="1"/>
        <v>45534</v>
      </c>
    </row>
    <row r="370" spans="15:15" x14ac:dyDescent="0.25">
      <c r="O370" s="2">
        <f ca="1"/>
        <v>45535</v>
      </c>
    </row>
  </sheetData>
  <hyperlinks>
    <hyperlink ref="F6" r:id="rId1" xr:uid="{DDCC1EC0-B48E-4B98-8253-6901A43EE491}"/>
    <hyperlink ref="F11" location="Sheet1!D5" display="Current Excel version" xr:uid="{266646C7-268A-4845-A58C-B6916308BA41}"/>
    <hyperlink ref="F12" location="Sheet2!F6" display="Older Excel versions" xr:uid="{3A712F49-2C99-4411-9472-1BCFD210AC0A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FDDFB-3C33-41FC-BD28-EFEBEE70B387}">
  <dimension ref="B2:M63"/>
  <sheetViews>
    <sheetView showGridLines="0" tabSelected="1" workbookViewId="0">
      <selection activeCell="F6" sqref="F6"/>
    </sheetView>
  </sheetViews>
  <sheetFormatPr defaultRowHeight="15" x14ac:dyDescent="0.25"/>
  <cols>
    <col min="2" max="2" width="12.7109375" customWidth="1"/>
    <col min="4" max="5" width="12.7109375" customWidth="1"/>
    <col min="6" max="6" width="10.85546875" customWidth="1"/>
  </cols>
  <sheetData>
    <row r="2" spans="2:13" x14ac:dyDescent="0.25">
      <c r="B2" s="1" t="s">
        <v>15</v>
      </c>
    </row>
    <row r="4" spans="2:13" x14ac:dyDescent="0.25">
      <c r="B4" s="3" t="s">
        <v>1</v>
      </c>
      <c r="D4" s="3" t="s">
        <v>12</v>
      </c>
      <c r="E4" s="3" t="s">
        <v>13</v>
      </c>
      <c r="F4" s="3" t="s">
        <v>14</v>
      </c>
    </row>
    <row r="5" spans="2:13" x14ac:dyDescent="0.25">
      <c r="B5" s="5">
        <v>12</v>
      </c>
      <c r="D5" s="6" cm="1">
        <f t="array" aca="1" ref="D5" ca="1">B11+MATCH(B8,TEXT(B11+{0,1,2,3,4,5,6},"dddd"),0)-1</f>
        <v>45174</v>
      </c>
      <c r="E5" s="5" t="str">
        <f ca="1">TEXT(D5,"dddd")</f>
        <v>Tuesday</v>
      </c>
      <c r="F5" s="5">
        <v>1</v>
      </c>
      <c r="M5" s="7"/>
    </row>
    <row r="6" spans="2:13" x14ac:dyDescent="0.25">
      <c r="D6" s="6">
        <f ca="1">D5+7</f>
        <v>45181</v>
      </c>
      <c r="E6" s="5" t="str">
        <f ca="1">TEXT(D6,"dddd")</f>
        <v>Tuesday</v>
      </c>
      <c r="F6" s="5">
        <f ca="1">IF(MONTH(D6)=MONTH(D5),F5+1,1)</f>
        <v>2</v>
      </c>
      <c r="I6" s="8" t="s">
        <v>16</v>
      </c>
    </row>
    <row r="7" spans="2:13" x14ac:dyDescent="0.25">
      <c r="B7" s="3" t="s">
        <v>4</v>
      </c>
      <c r="D7" s="6">
        <f t="shared" ref="D7:D63" ca="1" si="0">D6+7</f>
        <v>45188</v>
      </c>
      <c r="E7" s="5" t="str">
        <f t="shared" ref="E7:E63" ca="1" si="1">TEXT(D7,"dddd")</f>
        <v>Tuesday</v>
      </c>
      <c r="F7" s="5">
        <f t="shared" ref="F7:F63" ca="1" si="2">IF(MONTH(D7)=MONTH(D6),F6+1,1)</f>
        <v>3</v>
      </c>
    </row>
    <row r="8" spans="2:13" x14ac:dyDescent="0.25">
      <c r="B8" s="5" t="s">
        <v>2</v>
      </c>
      <c r="D8" s="6">
        <f t="shared" ca="1" si="0"/>
        <v>45195</v>
      </c>
      <c r="E8" s="5" t="str">
        <f t="shared" ca="1" si="1"/>
        <v>Tuesday</v>
      </c>
      <c r="F8" s="5">
        <f t="shared" ca="1" si="2"/>
        <v>4</v>
      </c>
    </row>
    <row r="9" spans="2:13" x14ac:dyDescent="0.25">
      <c r="D9" s="6">
        <f t="shared" ca="1" si="0"/>
        <v>45202</v>
      </c>
      <c r="E9" s="5" t="str">
        <f t="shared" ca="1" si="1"/>
        <v>Tuesday</v>
      </c>
      <c r="F9" s="5">
        <f t="shared" ca="1" si="2"/>
        <v>1</v>
      </c>
    </row>
    <row r="10" spans="2:13" x14ac:dyDescent="0.25">
      <c r="B10" s="3" t="s">
        <v>10</v>
      </c>
      <c r="D10" s="6">
        <f t="shared" ca="1" si="0"/>
        <v>45209</v>
      </c>
      <c r="E10" s="5" t="str">
        <f t="shared" ca="1" si="1"/>
        <v>Tuesday</v>
      </c>
      <c r="F10" s="5">
        <f t="shared" ca="1" si="2"/>
        <v>2</v>
      </c>
    </row>
    <row r="11" spans="2:13" x14ac:dyDescent="0.25">
      <c r="B11" s="6">
        <f ca="1">EOMONTH(TODAY(),-1)+1</f>
        <v>45170</v>
      </c>
      <c r="D11" s="6">
        <f t="shared" ca="1" si="0"/>
        <v>45216</v>
      </c>
      <c r="E11" s="5" t="str">
        <f t="shared" ca="1" si="1"/>
        <v>Tuesday</v>
      </c>
      <c r="F11" s="5">
        <f t="shared" ca="1" si="2"/>
        <v>3</v>
      </c>
      <c r="I11" s="8" t="s">
        <v>17</v>
      </c>
    </row>
    <row r="12" spans="2:13" x14ac:dyDescent="0.25">
      <c r="D12" s="6">
        <f t="shared" ca="1" si="0"/>
        <v>45223</v>
      </c>
      <c r="E12" s="5" t="str">
        <f t="shared" ca="1" si="1"/>
        <v>Tuesday</v>
      </c>
      <c r="F12" s="5">
        <f t="shared" ca="1" si="2"/>
        <v>4</v>
      </c>
      <c r="I12" s="8" t="s">
        <v>18</v>
      </c>
    </row>
    <row r="13" spans="2:13" x14ac:dyDescent="0.25">
      <c r="B13" s="3" t="s">
        <v>11</v>
      </c>
      <c r="D13" s="6">
        <f t="shared" ca="1" si="0"/>
        <v>45230</v>
      </c>
      <c r="E13" s="5" t="str">
        <f t="shared" ca="1" si="1"/>
        <v>Tuesday</v>
      </c>
      <c r="F13" s="5">
        <f t="shared" ca="1" si="2"/>
        <v>5</v>
      </c>
    </row>
    <row r="14" spans="2:13" x14ac:dyDescent="0.25">
      <c r="B14" s="6">
        <f ca="1">EDATE(B11,B5)-1</f>
        <v>45535</v>
      </c>
      <c r="D14" s="6">
        <f t="shared" ca="1" si="0"/>
        <v>45237</v>
      </c>
      <c r="E14" s="5" t="str">
        <f t="shared" ca="1" si="1"/>
        <v>Tuesday</v>
      </c>
      <c r="F14" s="5">
        <f t="shared" ca="1" si="2"/>
        <v>1</v>
      </c>
    </row>
    <row r="15" spans="2:13" x14ac:dyDescent="0.25">
      <c r="D15" s="6">
        <f t="shared" ca="1" si="0"/>
        <v>45244</v>
      </c>
      <c r="E15" s="5" t="str">
        <f t="shared" ca="1" si="1"/>
        <v>Tuesday</v>
      </c>
      <c r="F15" s="5">
        <f t="shared" ca="1" si="2"/>
        <v>2</v>
      </c>
      <c r="I15" t="s">
        <v>21</v>
      </c>
    </row>
    <row r="16" spans="2:13" x14ac:dyDescent="0.25">
      <c r="D16" s="6">
        <f t="shared" ca="1" si="0"/>
        <v>45251</v>
      </c>
      <c r="E16" s="5" t="str">
        <f t="shared" ca="1" si="1"/>
        <v>Tuesday</v>
      </c>
      <c r="F16" s="5">
        <f t="shared" ca="1" si="2"/>
        <v>3</v>
      </c>
      <c r="I16" s="8" t="s">
        <v>19</v>
      </c>
    </row>
    <row r="17" spans="4:9" x14ac:dyDescent="0.25">
      <c r="D17" s="6">
        <f t="shared" ca="1" si="0"/>
        <v>45258</v>
      </c>
      <c r="E17" s="5" t="str">
        <f t="shared" ca="1" si="1"/>
        <v>Tuesday</v>
      </c>
      <c r="F17" s="5">
        <f t="shared" ca="1" si="2"/>
        <v>4</v>
      </c>
      <c r="I17" s="8" t="s">
        <v>20</v>
      </c>
    </row>
    <row r="18" spans="4:9" x14ac:dyDescent="0.25">
      <c r="D18" s="6">
        <f t="shared" ca="1" si="0"/>
        <v>45265</v>
      </c>
      <c r="E18" s="5" t="str">
        <f t="shared" ca="1" si="1"/>
        <v>Tuesday</v>
      </c>
      <c r="F18" s="5">
        <f t="shared" ca="1" si="2"/>
        <v>1</v>
      </c>
    </row>
    <row r="19" spans="4:9" x14ac:dyDescent="0.25">
      <c r="D19" s="6">
        <f t="shared" ca="1" si="0"/>
        <v>45272</v>
      </c>
      <c r="E19" s="5" t="str">
        <f t="shared" ca="1" si="1"/>
        <v>Tuesday</v>
      </c>
      <c r="F19" s="5">
        <f t="shared" ca="1" si="2"/>
        <v>2</v>
      </c>
    </row>
    <row r="20" spans="4:9" x14ac:dyDescent="0.25">
      <c r="D20" s="6">
        <f t="shared" ca="1" si="0"/>
        <v>45279</v>
      </c>
      <c r="E20" s="5" t="str">
        <f t="shared" ca="1" si="1"/>
        <v>Tuesday</v>
      </c>
      <c r="F20" s="5">
        <f t="shared" ca="1" si="2"/>
        <v>3</v>
      </c>
    </row>
    <row r="21" spans="4:9" x14ac:dyDescent="0.25">
      <c r="D21" s="6">
        <f t="shared" ca="1" si="0"/>
        <v>45286</v>
      </c>
      <c r="E21" s="5" t="str">
        <f t="shared" ca="1" si="1"/>
        <v>Tuesday</v>
      </c>
      <c r="F21" s="5">
        <f t="shared" ca="1" si="2"/>
        <v>4</v>
      </c>
    </row>
    <row r="22" spans="4:9" x14ac:dyDescent="0.25">
      <c r="D22" s="6">
        <f t="shared" ca="1" si="0"/>
        <v>45293</v>
      </c>
      <c r="E22" s="5" t="str">
        <f t="shared" ca="1" si="1"/>
        <v>Tuesday</v>
      </c>
      <c r="F22" s="5">
        <f t="shared" ca="1" si="2"/>
        <v>1</v>
      </c>
    </row>
    <row r="23" spans="4:9" x14ac:dyDescent="0.25">
      <c r="D23" s="6">
        <f t="shared" ca="1" si="0"/>
        <v>45300</v>
      </c>
      <c r="E23" s="5" t="str">
        <f t="shared" ca="1" si="1"/>
        <v>Tuesday</v>
      </c>
      <c r="F23" s="5">
        <f t="shared" ca="1" si="2"/>
        <v>2</v>
      </c>
    </row>
    <row r="24" spans="4:9" x14ac:dyDescent="0.25">
      <c r="D24" s="6">
        <f t="shared" ca="1" si="0"/>
        <v>45307</v>
      </c>
      <c r="E24" s="5" t="str">
        <f t="shared" ca="1" si="1"/>
        <v>Tuesday</v>
      </c>
      <c r="F24" s="5">
        <f t="shared" ca="1" si="2"/>
        <v>3</v>
      </c>
    </row>
    <row r="25" spans="4:9" x14ac:dyDescent="0.25">
      <c r="D25" s="6">
        <f t="shared" ca="1" si="0"/>
        <v>45314</v>
      </c>
      <c r="E25" s="5" t="str">
        <f t="shared" ca="1" si="1"/>
        <v>Tuesday</v>
      </c>
      <c r="F25" s="5">
        <f t="shared" ca="1" si="2"/>
        <v>4</v>
      </c>
    </row>
    <row r="26" spans="4:9" x14ac:dyDescent="0.25">
      <c r="D26" s="6">
        <f t="shared" ca="1" si="0"/>
        <v>45321</v>
      </c>
      <c r="E26" s="5" t="str">
        <f t="shared" ca="1" si="1"/>
        <v>Tuesday</v>
      </c>
      <c r="F26" s="5">
        <f t="shared" ca="1" si="2"/>
        <v>5</v>
      </c>
    </row>
    <row r="27" spans="4:9" x14ac:dyDescent="0.25">
      <c r="D27" s="6">
        <f t="shared" ca="1" si="0"/>
        <v>45328</v>
      </c>
      <c r="E27" s="5" t="str">
        <f t="shared" ca="1" si="1"/>
        <v>Tuesday</v>
      </c>
      <c r="F27" s="5">
        <f t="shared" ca="1" si="2"/>
        <v>1</v>
      </c>
    </row>
    <row r="28" spans="4:9" x14ac:dyDescent="0.25">
      <c r="D28" s="6">
        <f t="shared" ca="1" si="0"/>
        <v>45335</v>
      </c>
      <c r="E28" s="5" t="str">
        <f t="shared" ca="1" si="1"/>
        <v>Tuesday</v>
      </c>
      <c r="F28" s="5">
        <f t="shared" ca="1" si="2"/>
        <v>2</v>
      </c>
    </row>
    <row r="29" spans="4:9" x14ac:dyDescent="0.25">
      <c r="D29" s="6">
        <f t="shared" ca="1" si="0"/>
        <v>45342</v>
      </c>
      <c r="E29" s="5" t="str">
        <f t="shared" ca="1" si="1"/>
        <v>Tuesday</v>
      </c>
      <c r="F29" s="5">
        <f t="shared" ca="1" si="2"/>
        <v>3</v>
      </c>
    </row>
    <row r="30" spans="4:9" x14ac:dyDescent="0.25">
      <c r="D30" s="6">
        <f t="shared" ca="1" si="0"/>
        <v>45349</v>
      </c>
      <c r="E30" s="5" t="str">
        <f t="shared" ca="1" si="1"/>
        <v>Tuesday</v>
      </c>
      <c r="F30" s="5">
        <f t="shared" ca="1" si="2"/>
        <v>4</v>
      </c>
    </row>
    <row r="31" spans="4:9" x14ac:dyDescent="0.25">
      <c r="D31" s="6">
        <f t="shared" ca="1" si="0"/>
        <v>45356</v>
      </c>
      <c r="E31" s="5" t="str">
        <f t="shared" ca="1" si="1"/>
        <v>Tuesday</v>
      </c>
      <c r="F31" s="5">
        <f t="shared" ca="1" si="2"/>
        <v>1</v>
      </c>
    </row>
    <row r="32" spans="4:9" x14ac:dyDescent="0.25">
      <c r="D32" s="6">
        <f t="shared" ca="1" si="0"/>
        <v>45363</v>
      </c>
      <c r="E32" s="5" t="str">
        <f t="shared" ca="1" si="1"/>
        <v>Tuesday</v>
      </c>
      <c r="F32" s="5">
        <f t="shared" ca="1" si="2"/>
        <v>2</v>
      </c>
    </row>
    <row r="33" spans="4:6" x14ac:dyDescent="0.25">
      <c r="D33" s="6">
        <f t="shared" ca="1" si="0"/>
        <v>45370</v>
      </c>
      <c r="E33" s="5" t="str">
        <f t="shared" ca="1" si="1"/>
        <v>Tuesday</v>
      </c>
      <c r="F33" s="5">
        <f t="shared" ca="1" si="2"/>
        <v>3</v>
      </c>
    </row>
    <row r="34" spans="4:6" x14ac:dyDescent="0.25">
      <c r="D34" s="6">
        <f t="shared" ca="1" si="0"/>
        <v>45377</v>
      </c>
      <c r="E34" s="5" t="str">
        <f t="shared" ca="1" si="1"/>
        <v>Tuesday</v>
      </c>
      <c r="F34" s="5">
        <f t="shared" ca="1" si="2"/>
        <v>4</v>
      </c>
    </row>
    <row r="35" spans="4:6" x14ac:dyDescent="0.25">
      <c r="D35" s="6">
        <f t="shared" ca="1" si="0"/>
        <v>45384</v>
      </c>
      <c r="E35" s="5" t="str">
        <f t="shared" ca="1" si="1"/>
        <v>Tuesday</v>
      </c>
      <c r="F35" s="5">
        <f t="shared" ca="1" si="2"/>
        <v>1</v>
      </c>
    </row>
    <row r="36" spans="4:6" x14ac:dyDescent="0.25">
      <c r="D36" s="6">
        <f t="shared" ca="1" si="0"/>
        <v>45391</v>
      </c>
      <c r="E36" s="5" t="str">
        <f t="shared" ca="1" si="1"/>
        <v>Tuesday</v>
      </c>
      <c r="F36" s="5">
        <f t="shared" ca="1" si="2"/>
        <v>2</v>
      </c>
    </row>
    <row r="37" spans="4:6" x14ac:dyDescent="0.25">
      <c r="D37" s="6">
        <f t="shared" ca="1" si="0"/>
        <v>45398</v>
      </c>
      <c r="E37" s="5" t="str">
        <f t="shared" ca="1" si="1"/>
        <v>Tuesday</v>
      </c>
      <c r="F37" s="5">
        <f t="shared" ca="1" si="2"/>
        <v>3</v>
      </c>
    </row>
    <row r="38" spans="4:6" x14ac:dyDescent="0.25">
      <c r="D38" s="6">
        <f t="shared" ca="1" si="0"/>
        <v>45405</v>
      </c>
      <c r="E38" s="5" t="str">
        <f t="shared" ca="1" si="1"/>
        <v>Tuesday</v>
      </c>
      <c r="F38" s="5">
        <f t="shared" ca="1" si="2"/>
        <v>4</v>
      </c>
    </row>
    <row r="39" spans="4:6" x14ac:dyDescent="0.25">
      <c r="D39" s="6">
        <f t="shared" ca="1" si="0"/>
        <v>45412</v>
      </c>
      <c r="E39" s="5" t="str">
        <f t="shared" ca="1" si="1"/>
        <v>Tuesday</v>
      </c>
      <c r="F39" s="5">
        <f t="shared" ca="1" si="2"/>
        <v>5</v>
      </c>
    </row>
    <row r="40" spans="4:6" x14ac:dyDescent="0.25">
      <c r="D40" s="6">
        <f t="shared" ca="1" si="0"/>
        <v>45419</v>
      </c>
      <c r="E40" s="5" t="str">
        <f t="shared" ca="1" si="1"/>
        <v>Tuesday</v>
      </c>
      <c r="F40" s="5">
        <f t="shared" ca="1" si="2"/>
        <v>1</v>
      </c>
    </row>
    <row r="41" spans="4:6" x14ac:dyDescent="0.25">
      <c r="D41" s="6">
        <f t="shared" ca="1" si="0"/>
        <v>45426</v>
      </c>
      <c r="E41" s="5" t="str">
        <f t="shared" ca="1" si="1"/>
        <v>Tuesday</v>
      </c>
      <c r="F41" s="5">
        <f t="shared" ca="1" si="2"/>
        <v>2</v>
      </c>
    </row>
    <row r="42" spans="4:6" x14ac:dyDescent="0.25">
      <c r="D42" s="6">
        <f t="shared" ca="1" si="0"/>
        <v>45433</v>
      </c>
      <c r="E42" s="5" t="str">
        <f t="shared" ca="1" si="1"/>
        <v>Tuesday</v>
      </c>
      <c r="F42" s="5">
        <f t="shared" ca="1" si="2"/>
        <v>3</v>
      </c>
    </row>
    <row r="43" spans="4:6" x14ac:dyDescent="0.25">
      <c r="D43" s="6">
        <f t="shared" ca="1" si="0"/>
        <v>45440</v>
      </c>
      <c r="E43" s="5" t="str">
        <f t="shared" ca="1" si="1"/>
        <v>Tuesday</v>
      </c>
      <c r="F43" s="5">
        <f t="shared" ca="1" si="2"/>
        <v>4</v>
      </c>
    </row>
    <row r="44" spans="4:6" x14ac:dyDescent="0.25">
      <c r="D44" s="6">
        <f t="shared" ca="1" si="0"/>
        <v>45447</v>
      </c>
      <c r="E44" s="5" t="str">
        <f t="shared" ca="1" si="1"/>
        <v>Tuesday</v>
      </c>
      <c r="F44" s="5">
        <f t="shared" ca="1" si="2"/>
        <v>1</v>
      </c>
    </row>
    <row r="45" spans="4:6" x14ac:dyDescent="0.25">
      <c r="D45" s="6">
        <f t="shared" ca="1" si="0"/>
        <v>45454</v>
      </c>
      <c r="E45" s="5" t="str">
        <f t="shared" ca="1" si="1"/>
        <v>Tuesday</v>
      </c>
      <c r="F45" s="5">
        <f t="shared" ca="1" si="2"/>
        <v>2</v>
      </c>
    </row>
    <row r="46" spans="4:6" x14ac:dyDescent="0.25">
      <c r="D46" s="6">
        <f t="shared" ca="1" si="0"/>
        <v>45461</v>
      </c>
      <c r="E46" s="5" t="str">
        <f t="shared" ca="1" si="1"/>
        <v>Tuesday</v>
      </c>
      <c r="F46" s="5">
        <f t="shared" ca="1" si="2"/>
        <v>3</v>
      </c>
    </row>
    <row r="47" spans="4:6" x14ac:dyDescent="0.25">
      <c r="D47" s="6">
        <f t="shared" ca="1" si="0"/>
        <v>45468</v>
      </c>
      <c r="E47" s="5" t="str">
        <f t="shared" ca="1" si="1"/>
        <v>Tuesday</v>
      </c>
      <c r="F47" s="5">
        <f t="shared" ca="1" si="2"/>
        <v>4</v>
      </c>
    </row>
    <row r="48" spans="4:6" x14ac:dyDescent="0.25">
      <c r="D48" s="6">
        <f t="shared" ca="1" si="0"/>
        <v>45475</v>
      </c>
      <c r="E48" s="5" t="str">
        <f t="shared" ca="1" si="1"/>
        <v>Tuesday</v>
      </c>
      <c r="F48" s="5">
        <f t="shared" ca="1" si="2"/>
        <v>1</v>
      </c>
    </row>
    <row r="49" spans="4:6" x14ac:dyDescent="0.25">
      <c r="D49" s="6">
        <f t="shared" ca="1" si="0"/>
        <v>45482</v>
      </c>
      <c r="E49" s="5" t="str">
        <f t="shared" ca="1" si="1"/>
        <v>Tuesday</v>
      </c>
      <c r="F49" s="5">
        <f t="shared" ca="1" si="2"/>
        <v>2</v>
      </c>
    </row>
    <row r="50" spans="4:6" x14ac:dyDescent="0.25">
      <c r="D50" s="6">
        <f t="shared" ca="1" si="0"/>
        <v>45489</v>
      </c>
      <c r="E50" s="5" t="str">
        <f t="shared" ca="1" si="1"/>
        <v>Tuesday</v>
      </c>
      <c r="F50" s="5">
        <f t="shared" ca="1" si="2"/>
        <v>3</v>
      </c>
    </row>
    <row r="51" spans="4:6" x14ac:dyDescent="0.25">
      <c r="D51" s="6">
        <f t="shared" ca="1" si="0"/>
        <v>45496</v>
      </c>
      <c r="E51" s="5" t="str">
        <f t="shared" ca="1" si="1"/>
        <v>Tuesday</v>
      </c>
      <c r="F51" s="5">
        <f t="shared" ca="1" si="2"/>
        <v>4</v>
      </c>
    </row>
    <row r="52" spans="4:6" x14ac:dyDescent="0.25">
      <c r="D52" s="6">
        <f t="shared" ca="1" si="0"/>
        <v>45503</v>
      </c>
      <c r="E52" s="5" t="str">
        <f t="shared" ca="1" si="1"/>
        <v>Tuesday</v>
      </c>
      <c r="F52" s="5">
        <f t="shared" ca="1" si="2"/>
        <v>5</v>
      </c>
    </row>
    <row r="53" spans="4:6" x14ac:dyDescent="0.25">
      <c r="D53" s="6">
        <f t="shared" ca="1" si="0"/>
        <v>45510</v>
      </c>
      <c r="E53" s="5" t="str">
        <f t="shared" ca="1" si="1"/>
        <v>Tuesday</v>
      </c>
      <c r="F53" s="5">
        <f t="shared" ca="1" si="2"/>
        <v>1</v>
      </c>
    </row>
    <row r="54" spans="4:6" x14ac:dyDescent="0.25">
      <c r="D54" s="6">
        <f t="shared" ca="1" si="0"/>
        <v>45517</v>
      </c>
      <c r="E54" s="5" t="str">
        <f t="shared" ca="1" si="1"/>
        <v>Tuesday</v>
      </c>
      <c r="F54" s="5">
        <f t="shared" ca="1" si="2"/>
        <v>2</v>
      </c>
    </row>
    <row r="55" spans="4:6" x14ac:dyDescent="0.25">
      <c r="D55" s="6">
        <f t="shared" ca="1" si="0"/>
        <v>45524</v>
      </c>
      <c r="E55" s="5" t="str">
        <f t="shared" ca="1" si="1"/>
        <v>Tuesday</v>
      </c>
      <c r="F55" s="5">
        <f t="shared" ca="1" si="2"/>
        <v>3</v>
      </c>
    </row>
    <row r="56" spans="4:6" x14ac:dyDescent="0.25">
      <c r="D56" s="6">
        <f t="shared" ca="1" si="0"/>
        <v>45531</v>
      </c>
      <c r="E56" s="5" t="str">
        <f t="shared" ca="1" si="1"/>
        <v>Tuesday</v>
      </c>
      <c r="F56" s="5">
        <f t="shared" ca="1" si="2"/>
        <v>4</v>
      </c>
    </row>
    <row r="57" spans="4:6" x14ac:dyDescent="0.25">
      <c r="D57" s="6">
        <f t="shared" ca="1" si="0"/>
        <v>45538</v>
      </c>
      <c r="E57" s="5" t="str">
        <f t="shared" ca="1" si="1"/>
        <v>Tuesday</v>
      </c>
      <c r="F57" s="5">
        <f t="shared" ca="1" si="2"/>
        <v>1</v>
      </c>
    </row>
    <row r="58" spans="4:6" x14ac:dyDescent="0.25">
      <c r="D58" s="6">
        <f t="shared" ca="1" si="0"/>
        <v>45545</v>
      </c>
      <c r="E58" s="5" t="str">
        <f t="shared" ca="1" si="1"/>
        <v>Tuesday</v>
      </c>
      <c r="F58" s="5">
        <f t="shared" ca="1" si="2"/>
        <v>2</v>
      </c>
    </row>
    <row r="59" spans="4:6" x14ac:dyDescent="0.25">
      <c r="D59" s="6">
        <f t="shared" ca="1" si="0"/>
        <v>45552</v>
      </c>
      <c r="E59" s="5" t="str">
        <f t="shared" ca="1" si="1"/>
        <v>Tuesday</v>
      </c>
      <c r="F59" s="5">
        <f t="shared" ca="1" si="2"/>
        <v>3</v>
      </c>
    </row>
    <row r="60" spans="4:6" x14ac:dyDescent="0.25">
      <c r="D60" s="6">
        <f t="shared" ca="1" si="0"/>
        <v>45559</v>
      </c>
      <c r="E60" s="5" t="str">
        <f t="shared" ca="1" si="1"/>
        <v>Tuesday</v>
      </c>
      <c r="F60" s="5">
        <f t="shared" ca="1" si="2"/>
        <v>4</v>
      </c>
    </row>
    <row r="61" spans="4:6" x14ac:dyDescent="0.25">
      <c r="D61" s="6">
        <f t="shared" ca="1" si="0"/>
        <v>45566</v>
      </c>
      <c r="E61" s="5" t="str">
        <f t="shared" ca="1" si="1"/>
        <v>Tuesday</v>
      </c>
      <c r="F61" s="5">
        <f t="shared" ca="1" si="2"/>
        <v>1</v>
      </c>
    </row>
    <row r="62" spans="4:6" x14ac:dyDescent="0.25">
      <c r="D62" s="6">
        <f t="shared" ca="1" si="0"/>
        <v>45573</v>
      </c>
      <c r="E62" s="5" t="str">
        <f t="shared" ca="1" si="1"/>
        <v>Tuesday</v>
      </c>
      <c r="F62" s="5">
        <f t="shared" ca="1" si="2"/>
        <v>2</v>
      </c>
    </row>
    <row r="63" spans="4:6" x14ac:dyDescent="0.25">
      <c r="D63" s="6">
        <f t="shared" ca="1" si="0"/>
        <v>45580</v>
      </c>
      <c r="E63" s="5" t="str">
        <f t="shared" ca="1" si="1"/>
        <v>Tuesday</v>
      </c>
      <c r="F63" s="5">
        <f t="shared" ca="1" si="2"/>
        <v>3</v>
      </c>
    </row>
  </sheetData>
  <autoFilter ref="D4:F63" xr:uid="{59CFDDFB-3C33-41FC-BD28-EFEBEE70B387}"/>
  <hyperlinks>
    <hyperlink ref="I6" r:id="rId1" xr:uid="{82D35F1D-80A6-4C69-A8B1-0AF853FFD195}"/>
    <hyperlink ref="I11" location="Sheet1!D5" display="Current Excel version" xr:uid="{D5664795-6AE9-4D53-BA38-D0D524D4AD08}"/>
    <hyperlink ref="I12" location="Sheet2!F6" display="Older Excel versions" xr:uid="{127611FA-8D97-4620-AE09-CFB711F6185B}"/>
    <hyperlink ref="I17" r:id="rId2" xr:uid="{B5B8CE6E-81C4-44F0-9546-312F15B8EF5A}"/>
    <hyperlink ref="I16" r:id="rId3" xr:uid="{A2C55FC8-B4B2-4F70-919E-1A8A2E8EBADC}"/>
  </hyperlinks>
  <pageMargins left="0.7" right="0.7" top="0.75" bottom="0.75" header="0.3" footer="0.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721D64FC-41EC-4CA0-8E41-A8AE2F05B556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2023-09-29T17:58:27Z</dcterms:modified>
</cp:coreProperties>
</file>