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1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lookup\INDEX and MATCH exact match\"/>
    </mc:Choice>
  </mc:AlternateContent>
  <xr:revisionPtr revIDLastSave="0" documentId="13_ncr:1_{4B2AE81D-CA5D-4105-A0E6-D73768097D9B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7" i="1" l="1"/>
  <c r="P6" i="1" a="1"/>
  <c r="P6" i="1"/>
  <c r="N8" i="1"/>
  <c r="D8" i="1"/>
  <c r="N7" i="1"/>
  <c r="N6" i="1"/>
  <c r="H8" i="1"/>
  <c r="H7" i="1"/>
  <c r="H6" i="1"/>
  <c r="D13" i="1"/>
  <c r="D15" i="1"/>
  <c r="D6" i="1"/>
  <c r="D14" i="1"/>
  <c r="D5" i="1"/>
  <c r="D12" i="1"/>
  <c r="D10" i="1"/>
  <c r="D9" i="1"/>
  <c r="D11" i="1"/>
  <c r="D7" i="1"/>
  <c r="D1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<sst xmlns="http://schemas.openxmlformats.org/spreadsheetml/2006/main" count="26" uniqueCount="21">
  <si>
    <t>INDEX and MATCH exact match basic</t>
  </si>
  <si>
    <t>Movie</t>
  </si>
  <si>
    <t>Year</t>
  </si>
  <si>
    <t>Rank</t>
  </si>
  <si>
    <t>Sales</t>
  </si>
  <si>
    <t>Toy Story</t>
  </si>
  <si>
    <t>Fargo</t>
  </si>
  <si>
    <t>L.A. Confidential</t>
  </si>
  <si>
    <t>The Sixth Sense</t>
  </si>
  <si>
    <t>Unforgiven</t>
  </si>
  <si>
    <t>Jurasic Park</t>
  </si>
  <si>
    <t>Dances with Wolves</t>
  </si>
  <si>
    <t>Home Alone</t>
  </si>
  <si>
    <t>Independence Day</t>
  </si>
  <si>
    <t>Men in Black</t>
  </si>
  <si>
    <t>Titanic</t>
  </si>
  <si>
    <t>The Matrix</t>
  </si>
  <si>
    <t>Single column</t>
  </si>
  <si>
    <t>All columns</t>
  </si>
  <si>
    <t>Link to article</t>
  </si>
  <si>
    <t>Video example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</si>
</sst>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(&quot;$&quot;* #,##0.00_);_(&quot;$&quot;* \(#,##0.00\);_(&quot;$&quot;* &quot;-&quot;??_);_(@_)"/>
    <numFmt numFmtId="164" formatCode="&quot;$&quot;#,,\ &quot;m&quot;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2" fillId="0" borderId="0" xfId="0" applyFont="1"/>
    <xf numFmtId="0" fontId="3" fillId="2" borderId="1" xfId="0" applyFont="1" applyFill="1" applyBorder="1"/>
    <xf numFmtId="0" fontId="3" fillId="2" borderId="1" xfId="0" applyFont="1" applyFill="1" applyBorder="1" applyAlignment="1">
      <alignment horizontal="center"/>
    </xf>
    <xf numFmtId="0" fontId="3" fillId="0" borderId="1" xfId="0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164" fontId="0" fillId="0" borderId="1" xfId="1" applyNumberFormat="1" applyFont="1" applyBorder="1"/>
    <xf numFmtId="164" fontId="0" fillId="0" borderId="1" xfId="1" applyNumberFormat="1" applyFont="1" applyBorder="1" applyAlignment="1"/>
    <xf numFmtId="0" fontId="3" fillId="3" borderId="1" xfId="0" applyFont="1" applyFill="1" applyBorder="1" applyAlignment="1">
      <alignment horizontal="center"/>
    </xf>
    <xf numFmtId="0" fontId="4" fillId="0" borderId="0" xfId="2"/>
  </cellXfs>
  <cellStyles count="3">
    <cellStyle name="Currency" xfId="1" builtinId="4"/>
    <cellStyle name="Hyperlink" xfId="2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447675</xdr:colOff>
      <xdr:row>5</xdr:row>
      <xdr:rowOff>7132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3FEA233-7FB2-4F0E-900E-C4CEEDC71F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91275" y="571500"/>
          <a:ext cx="1666875" cy="397657"/>
        </a:xfrm>
        <a:prstGeom prst="rect">
          <a:avLst/>
        </a:prstGeom>
      </xdr:spPr>
    </xdr:pic>
    <xdr:clientData/>
  </xdr:twoCellAnchor>
  <xdr:twoCellAnchor>
    <xdr:from>
      <xdr:col>12</xdr:col>
      <xdr:colOff>609599</xdr:colOff>
      <xdr:row>10</xdr:row>
      <xdr:rowOff>0</xdr:rowOff>
    </xdr:from>
    <xdr:to>
      <xdr:col>16</xdr:col>
      <xdr:colOff>485774</xdr:colOff>
      <xdr:row>14</xdr:row>
      <xdr:rowOff>142875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E68827C3-92A7-4190-B794-A9ECD7B1E151}"/>
            </a:ext>
          </a:extLst>
        </xdr:cNvPr>
        <xdr:cNvSpPr txBox="1"/>
      </xdr:nvSpPr>
      <xdr:spPr>
        <a:xfrm>
          <a:off x="8829674" y="1943100"/>
          <a:ext cx="2371725" cy="90487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tIns="91440" bIns="91440" rtlCol="0" anchor="t"/>
        <a:lstStyle/>
        <a:p>
          <a:pPr>
            <a:spcAft>
              <a:spcPts val="600"/>
            </a:spcAft>
          </a:pPr>
          <a:r>
            <a:rPr lang="en-US" sz="1100"/>
            <a:t>Normally, we would use absolute</a:t>
          </a:r>
          <a:r>
            <a:rPr lang="en-US" sz="1100" baseline="0"/>
            <a:t> references to lock certain references, to make the formula easier to copy and edit. See example below:</a:t>
          </a:r>
        </a:p>
        <a:p>
          <a:pPr>
            <a:spcAft>
              <a:spcPts val="600"/>
            </a:spcAft>
          </a:pPr>
          <a:endParaRPr lang="en-US" sz="1100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16</xdr:col>
      <xdr:colOff>485775</xdr:colOff>
      <xdr:row>22</xdr:row>
      <xdr:rowOff>142875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FE70DBAD-B655-410E-AFF1-90A789CE3731}"/>
            </a:ext>
          </a:extLst>
        </xdr:cNvPr>
        <xdr:cNvSpPr txBox="1"/>
      </xdr:nvSpPr>
      <xdr:spPr>
        <a:xfrm>
          <a:off x="8829675" y="3467100"/>
          <a:ext cx="2371725" cy="90487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tIns="91440" bIns="91440" rtlCol="0" anchor="t"/>
        <a:lstStyle/>
        <a:p>
          <a:pPr>
            <a:spcAft>
              <a:spcPts val="600"/>
            </a:spcAft>
          </a:pPr>
          <a:r>
            <a:rPr lang="en-US" sz="1100"/>
            <a:t>However, they make</a:t>
          </a:r>
          <a:r>
            <a:rPr lang="en-US" sz="1100" baseline="0"/>
            <a:t> the formulas a bit harder to read so they are left out. Use the F4 key to convert relative references to absolute.</a:t>
          </a:r>
        </a:p>
        <a:p>
          <a:pPr>
            <a:spcAft>
              <a:spcPts val="600"/>
            </a:spcAft>
          </a:pP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exceljet.net/videos/whats-an-absolute-reference" TargetMode="External"/><Relationship Id="rId1" Type="http://schemas.openxmlformats.org/officeDocument/2006/relationships/hyperlink" Target="https://exceljet.net/formulas/index-and-match-exact-matc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P25"/>
  <sheetViews>
    <sheetView showGridLines="0" tabSelected="1" workbookViewId="0">
      <selection activeCell="H6" sqref="H6"/>
    </sheetView>
  </sheetViews>
  <sheetFormatPr defaultRowHeight="15" x14ac:dyDescent="0.25"/>
  <cols>
    <col min="2" max="2" width="19.140625" customWidth="1"/>
    <col min="5" max="5" width="11.140625" bestFit="1" customWidth="1"/>
    <col min="8" max="8" width="10.7109375" customWidth="1"/>
    <col min="14" max="14" width="10" bestFit="1" customWidth="1"/>
  </cols>
  <sheetData>
    <row r="2" spans="2:16" x14ac:dyDescent="0.25">
      <c r="B2" s="1" t="s">
        <v>0</v>
      </c>
      <c r="N2" t="s">
        <v>17</v>
      </c>
      <c r="P2" t="s">
        <v>18</v>
      </c>
    </row>
    <row r="4" spans="2:16" ht="15.75" x14ac:dyDescent="0.25">
      <c r="B4" s="2" t="s">
        <v>1</v>
      </c>
      <c r="C4" s="3" t="s">
        <v>2</v>
      </c>
      <c r="D4" s="3" t="s">
        <v>3</v>
      </c>
      <c r="E4" s="3" t="s">
        <v>4</v>
      </c>
      <c r="G4" s="9" t="s">
        <v>1</v>
      </c>
      <c r="H4" s="4" t="s">
        <v>5</v>
      </c>
    </row>
    <row r="5" spans="2:16" x14ac:dyDescent="0.25">
      <c r="B5" s="5" t="s">
        <v>10</v>
      </c>
      <c r="C5" s="5">
        <v>1993</v>
      </c>
      <c r="D5" s="6">
        <f t="shared" ref="D5:D16" si="0">_xlfn.RANK.AVG(E5,$E$5:$E$16)</f>
        <v>1</v>
      </c>
      <c r="E5" s="7">
        <v>1109802321</v>
      </c>
    </row>
    <row r="6" spans="2:16" ht="15.75" x14ac:dyDescent="0.25">
      <c r="B6" s="5" t="s">
        <v>8</v>
      </c>
      <c r="C6" s="5">
        <v>1999</v>
      </c>
      <c r="D6" s="6">
        <f t="shared" si="0"/>
        <v>2</v>
      </c>
      <c r="E6" s="7">
        <v>672806432</v>
      </c>
      <c r="G6" s="9" t="s">
        <v>2</v>
      </c>
      <c r="H6" s="4">
        <f>INDEX(B5:E16,MATCH(H4,B5:B16,0),2)</f>
        <v>1995</v>
      </c>
      <c r="J6" s="10" t="s">
        <v>19</v>
      </c>
      <c r="N6" s="4">
        <f>INDEX(C5:C16,MATCH(H4,B5:B16,0))</f>
        <v>1995</v>
      </c>
      <c r="P6" s="4" cm="1">
        <f t="array" ref="P6:P8">TRANSPOSE(INDEX(C5:E16,MATCH(H4,B5:B16,0),0))</f>
        <v>1995</v>
      </c>
    </row>
    <row r="7" spans="2:16" ht="15.75" x14ac:dyDescent="0.25">
      <c r="B7" s="5" t="s">
        <v>15</v>
      </c>
      <c r="C7" s="5">
        <v>1998</v>
      </c>
      <c r="D7" s="6">
        <f t="shared" si="0"/>
        <v>3</v>
      </c>
      <c r="E7" s="7">
        <v>600683057</v>
      </c>
      <c r="G7" s="9" t="s">
        <v>3</v>
      </c>
      <c r="H7" s="4">
        <f>INDEX(B5:E16,MATCH(H4,B5:B16,0),3)</f>
        <v>4</v>
      </c>
      <c r="N7" s="4">
        <f>INDEX(D5:D16,MATCH(H4,B5:B16,0))</f>
        <v>4</v>
      </c>
      <c r="P7" s="4">
        <v>4</v>
      </c>
    </row>
    <row r="8" spans="2:16" ht="15.75" x14ac:dyDescent="0.25">
      <c r="B8" s="5" t="s">
        <v>5</v>
      </c>
      <c r="C8" s="5">
        <v>1995</v>
      </c>
      <c r="D8" s="6">
        <f t="shared" si="0"/>
        <v>4</v>
      </c>
      <c r="E8" s="7">
        <v>394436586</v>
      </c>
      <c r="G8" s="9" t="s">
        <v>4</v>
      </c>
      <c r="H8" s="8">
        <f>INDEX(B5:E16,MATCH(H4,B5:B16,0),4)</f>
        <v>394436586</v>
      </c>
      <c r="N8" s="8">
        <f>INDEX(E5:E16,MATCH(H4,B5:B16,0))</f>
        <v>394436586</v>
      </c>
      <c r="P8" s="8">
        <v>394436586</v>
      </c>
    </row>
    <row r="9" spans="2:16" x14ac:dyDescent="0.25">
      <c r="B9" s="5" t="s">
        <v>13</v>
      </c>
      <c r="C9" s="5">
        <v>1996</v>
      </c>
      <c r="D9" s="6">
        <f t="shared" si="0"/>
        <v>5</v>
      </c>
      <c r="E9" s="7">
        <v>306169268</v>
      </c>
    </row>
    <row r="10" spans="2:16" x14ac:dyDescent="0.25">
      <c r="B10" s="5" t="s">
        <v>12</v>
      </c>
      <c r="C10" s="5">
        <v>1990</v>
      </c>
      <c r="D10" s="6">
        <f t="shared" si="0"/>
        <v>6</v>
      </c>
      <c r="E10" s="7">
        <v>285761243</v>
      </c>
    </row>
    <row r="11" spans="2:16" x14ac:dyDescent="0.25">
      <c r="B11" s="5" t="s">
        <v>14</v>
      </c>
      <c r="C11" s="5">
        <v>1997</v>
      </c>
      <c r="D11" s="6">
        <f t="shared" si="0"/>
        <v>7</v>
      </c>
      <c r="E11" s="7">
        <v>250690539</v>
      </c>
    </row>
    <row r="12" spans="2:16" x14ac:dyDescent="0.25">
      <c r="B12" s="5" t="s">
        <v>11</v>
      </c>
      <c r="C12" s="5">
        <v>1990</v>
      </c>
      <c r="D12" s="6">
        <f t="shared" si="0"/>
        <v>8</v>
      </c>
      <c r="E12" s="7">
        <v>184208848</v>
      </c>
    </row>
    <row r="13" spans="2:16" x14ac:dyDescent="0.25">
      <c r="B13" s="5" t="s">
        <v>16</v>
      </c>
      <c r="C13" s="5">
        <v>1999</v>
      </c>
      <c r="D13" s="6">
        <f t="shared" si="0"/>
        <v>9</v>
      </c>
      <c r="E13" s="7">
        <v>171479930</v>
      </c>
    </row>
    <row r="14" spans="2:16" x14ac:dyDescent="0.25">
      <c r="B14" s="5" t="s">
        <v>9</v>
      </c>
      <c r="C14" s="5">
        <v>1992</v>
      </c>
      <c r="D14" s="6">
        <f t="shared" si="0"/>
        <v>10</v>
      </c>
      <c r="E14" s="7">
        <v>159167799</v>
      </c>
    </row>
    <row r="15" spans="2:16" x14ac:dyDescent="0.25">
      <c r="B15" s="5" t="s">
        <v>7</v>
      </c>
      <c r="C15" s="5">
        <v>1997</v>
      </c>
      <c r="D15" s="6">
        <f t="shared" si="0"/>
        <v>11</v>
      </c>
      <c r="E15" s="7">
        <v>126216940</v>
      </c>
    </row>
    <row r="16" spans="2:16" x14ac:dyDescent="0.25">
      <c r="B16" s="5" t="s">
        <v>6</v>
      </c>
      <c r="C16" s="5">
        <v>1996</v>
      </c>
      <c r="D16" s="6">
        <f t="shared" si="0"/>
        <v>12</v>
      </c>
      <c r="E16" s="7">
        <v>60611975</v>
      </c>
    </row>
    <row r="17" spans="14:14" x14ac:dyDescent="0.25">
      <c r="N17">
        <f>INDEX($B$5:$E$16,MATCH($H$4,$B$5:$B$16,0),2)</f>
        <v>1995</v>
      </c>
    </row>
    <row r="25" spans="14:14" x14ac:dyDescent="0.25">
      <c r="N25" s="10" t="s">
        <v>20</v>
      </c>
    </row>
  </sheetData>
  <sortState xmlns:xlrd2="http://schemas.microsoft.com/office/spreadsheetml/2017/richdata2" ref="B5:E16">
    <sortCondition ref="D5:D16"/>
  </sortState>
  <hyperlinks>
    <hyperlink ref="J6" r:id="rId1" xr:uid="{246CB7DF-84A4-4F72-A8C1-3E9E44B2685E}"/>
    <hyperlink ref="N25" r:id="rId2" xr:uid="{A4623B11-07D9-4202-8C69-96FBF1E8D07F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2023-03-30T17:14:48Z</dcterms:modified>
</cp:coreProperties>
</file>