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23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Mac\dev\exceljet-static\content\formulas\conditional-median-with-criteria\workbooks\"/>
    </mc:Choice>
  </mc:AlternateContent>
  <xr:revisionPtr revIDLastSave="0" documentId="13_ncr:1_{FD0F3BA5-DEF0-4808-9850-FD4550376A9D}" xr6:coauthVersionLast="47" xr6:coauthVersionMax="47" xr10:uidLastSave="{00000000-0000-0000-0000-000000000000}"/>
  <bookViews>
    <workbookView xWindow="-120" yWindow="-120" windowWidth="22680" windowHeight="13530" xr2:uid="{134F55E1-6840-4C4D-B83C-47F77C985470}"/>
  </bookViews>
  <sheets>
    <sheet name="Sheet1" sheetId="1" r:id="rId1"/>
    <sheet name="Sheet2" sheetId="2" r:id="rId2"/>
  </sheets>
  <definedNames>
    <definedName name="data" localSheetId="1">Sheet2!$C$5:$C$16</definedName>
    <definedName name="data">Sheet1!$C$5:$C$16</definedName>
    <definedName name="group" localSheetId="1">Sheet2!$B$5:$B$16</definedName>
    <definedName name="group">Sheet1!$B$5:$B$16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" i="1" l="1" a="1"/>
  <c r="F6" i="2" a="1"/>
  <c r="F5" i="2" a="1"/>
  <c r="F6" i="1" a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<sst xmlns="http://schemas.openxmlformats.org/spreadsheetml/2006/main" count="44" uniqueCount="10">
  <si>
    <t>Conditional median with criteria</t>
  </si>
  <si>
    <t>Group</t>
  </si>
  <si>
    <t>Data</t>
  </si>
  <si>
    <t>Median</t>
  </si>
  <si>
    <t>A</t>
  </si>
  <si>
    <t>B</t>
  </si>
  <si>
    <t>group = B5:B16</t>
  </si>
  <si>
    <t>data = C5:C16</t>
  </si>
  <si>
    <t>Conditional median with criteria - MEDIAN + IF</t>
  </si>
  <si>
    <t>Read full article here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</si>
</sst>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0" fillId="2" borderId="1" xfId="0" applyFill="1" applyBorder="1"/>
    <xf numFmtId="0" fontId="0" fillId="3" borderId="1" xfId="0" applyFill="1" applyBorder="1"/>
    <xf numFmtId="0" fontId="0" fillId="0" borderId="1" xfId="0" applyBorder="1"/>
    <xf numFmtId="0" fontId="2" fillId="0" borderId="0" xfId="0" applyFont="1"/>
    <xf numFmtId="0" fontId="1" fillId="0" borderId="0" xfId="0" applyFont="1"/>
    <xf numFmtId="0" fontId="3" fillId="0" borderId="0" xfId="1"/>
  </cellXfs>
  <cellStyles count="2">
    <cellStyle name="Hyperlink" xfId="1" builtinId="8"/>
    <cellStyle name="Normal" xfId="0" builtinId="0"/>
  </cellStyles>
  <dxfs count="3"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2"/>
      <tableStyleElement type="headerRow" dxfId="1"/>
      <tableStyleElement type="first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3</xdr:row>
      <xdr:rowOff>0</xdr:rowOff>
    </xdr:from>
    <xdr:to>
      <xdr:col>12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BF489F7-12D7-661D-BE18-3EFFBD12E0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92480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3</xdr:row>
      <xdr:rowOff>0</xdr:rowOff>
    </xdr:from>
    <xdr:to>
      <xdr:col>12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65D195F-E47A-FFD8-E9FE-9A30E0CB8D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924800" y="571500"/>
          <a:ext cx="1578864" cy="38404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exceljet.net/formulas/conditional-median-with-criteria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exceljet.net/formulas/conditional-median-with-criteri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sheetPr codeName="Sheet1"/>
  <dimension ref="B2:K16"/>
  <sheetViews>
    <sheetView showGridLines="0" tabSelected="1" workbookViewId="0">
      <selection activeCell="F5" sqref="F5"/>
    </sheetView>
  </sheetViews>
  <sheetFormatPr defaultRowHeight="15" x14ac:dyDescent="0.25"/>
  <sheetData>
    <row r="2" spans="2:11" x14ac:dyDescent="0.25">
      <c r="B2" s="5" t="s">
        <v>0</v>
      </c>
    </row>
    <row r="4" spans="2:11" x14ac:dyDescent="0.25">
      <c r="B4" s="1" t="s">
        <v>1</v>
      </c>
      <c r="C4" s="1" t="s">
        <v>2</v>
      </c>
      <c r="E4" s="2" t="s">
        <v>1</v>
      </c>
      <c r="F4" s="2" t="s">
        <v>3</v>
      </c>
    </row>
    <row r="5" spans="2:11" x14ac:dyDescent="0.25">
      <c r="B5" s="3" t="s">
        <v>4</v>
      </c>
      <c r="C5" s="3">
        <v>80</v>
      </c>
      <c r="E5" s="3" t="s">
        <v>4</v>
      </c>
      <c r="F5" s="3" cm="1">
        <f t="array" ref="F5">MEDIAN(_xlfn._xlws.FILTER(data,group=E5))</f>
        <v>77</v>
      </c>
    </row>
    <row r="6" spans="2:11" x14ac:dyDescent="0.25">
      <c r="B6" s="3" t="s">
        <v>4</v>
      </c>
      <c r="C6" s="3">
        <v>65</v>
      </c>
      <c r="E6" s="3" t="s">
        <v>5</v>
      </c>
      <c r="F6" s="3" cm="1">
        <f t="array" ref="F6">MEDIAN(_xlfn._xlws.FILTER(data,group=E6))</f>
        <v>73.5</v>
      </c>
      <c r="K6" s="6" t="s">
        <v>9</v>
      </c>
    </row>
    <row r="7" spans="2:11" x14ac:dyDescent="0.25">
      <c r="B7" s="3" t="s">
        <v>4</v>
      </c>
      <c r="C7" s="3">
        <v>92</v>
      </c>
    </row>
    <row r="8" spans="2:11" x14ac:dyDescent="0.25">
      <c r="B8" s="3" t="s">
        <v>4</v>
      </c>
      <c r="C8" s="3">
        <v>74</v>
      </c>
    </row>
    <row r="9" spans="2:11" ht="15.75" x14ac:dyDescent="0.25">
      <c r="B9" s="3" t="s">
        <v>4</v>
      </c>
      <c r="C9" s="3">
        <v>85</v>
      </c>
      <c r="E9" s="4" t="s">
        <v>6</v>
      </c>
    </row>
    <row r="10" spans="2:11" ht="15.75" x14ac:dyDescent="0.25">
      <c r="B10" s="3" t="s">
        <v>4</v>
      </c>
      <c r="C10" s="3">
        <v>70</v>
      </c>
      <c r="E10" s="4" t="s">
        <v>7</v>
      </c>
    </row>
    <row r="11" spans="2:11" ht="15.75" x14ac:dyDescent="0.25">
      <c r="B11" s="3" t="s">
        <v>5</v>
      </c>
      <c r="C11" s="3">
        <v>78</v>
      </c>
      <c r="E11" s="4"/>
      <c r="K11" s="6"/>
    </row>
    <row r="12" spans="2:11" x14ac:dyDescent="0.25">
      <c r="B12" s="3" t="s">
        <v>5</v>
      </c>
      <c r="C12" s="3">
        <v>55</v>
      </c>
    </row>
    <row r="13" spans="2:11" x14ac:dyDescent="0.25">
      <c r="B13" s="3" t="s">
        <v>5</v>
      </c>
      <c r="C13" s="3">
        <v>90</v>
      </c>
    </row>
    <row r="14" spans="2:11" x14ac:dyDescent="0.25">
      <c r="B14" s="3" t="s">
        <v>5</v>
      </c>
      <c r="C14" s="3">
        <v>68</v>
      </c>
    </row>
    <row r="15" spans="2:11" x14ac:dyDescent="0.25">
      <c r="B15" s="3" t="s">
        <v>5</v>
      </c>
      <c r="C15" s="3">
        <v>76</v>
      </c>
    </row>
    <row r="16" spans="2:11" x14ac:dyDescent="0.25">
      <c r="B16" s="3" t="s">
        <v>5</v>
      </c>
      <c r="C16" s="3">
        <v>71</v>
      </c>
    </row>
  </sheetData>
  <hyperlinks>
    <hyperlink ref="K6" r:id="rId1" xr:uid="{148CAAD9-6CDC-4AA0-9B04-150CFA364438}"/>
  </hyperlinks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6A574B-7FF4-4EDF-8089-484B191850AE}">
  <sheetPr codeName="Sheet2"/>
  <dimension ref="B2:K16"/>
  <sheetViews>
    <sheetView showGridLines="0" workbookViewId="0">
      <selection activeCell="F5" sqref="F5"/>
    </sheetView>
  </sheetViews>
  <sheetFormatPr defaultRowHeight="15" x14ac:dyDescent="0.25"/>
  <sheetData>
    <row r="2" spans="2:11" x14ac:dyDescent="0.25">
      <c r="B2" s="5" t="s">
        <v>8</v>
      </c>
    </row>
    <row r="4" spans="2:11" x14ac:dyDescent="0.25">
      <c r="B4" s="1" t="s">
        <v>1</v>
      </c>
      <c r="C4" s="1" t="s">
        <v>2</v>
      </c>
      <c r="E4" s="2" t="s">
        <v>1</v>
      </c>
      <c r="F4" s="2" t="s">
        <v>3</v>
      </c>
    </row>
    <row r="5" spans="2:11" x14ac:dyDescent="0.25">
      <c r="B5" s="3" t="s">
        <v>4</v>
      </c>
      <c r="C5" s="3">
        <v>80</v>
      </c>
      <c r="E5" s="3" t="s">
        <v>4</v>
      </c>
      <c r="F5" s="3" cm="1">
        <f t="array" ref="F5">MEDIAN(IF(group=E5,data))</f>
        <v>77</v>
      </c>
    </row>
    <row r="6" spans="2:11" x14ac:dyDescent="0.25">
      <c r="B6" s="3" t="s">
        <v>4</v>
      </c>
      <c r="C6" s="3">
        <v>65</v>
      </c>
      <c r="E6" s="3" t="s">
        <v>5</v>
      </c>
      <c r="F6" s="3" cm="1">
        <f t="array" ref="F6">MEDIAN(IF(group=E6,data))</f>
        <v>73.5</v>
      </c>
      <c r="K6" s="6" t="s">
        <v>9</v>
      </c>
    </row>
    <row r="7" spans="2:11" x14ac:dyDescent="0.25">
      <c r="B7" s="3" t="s">
        <v>4</v>
      </c>
      <c r="C7" s="3">
        <v>92</v>
      </c>
    </row>
    <row r="8" spans="2:11" x14ac:dyDescent="0.25">
      <c r="B8" s="3" t="s">
        <v>4</v>
      </c>
      <c r="C8" s="3">
        <v>74</v>
      </c>
    </row>
    <row r="9" spans="2:11" ht="15.75" x14ac:dyDescent="0.25">
      <c r="B9" s="3" t="s">
        <v>4</v>
      </c>
      <c r="C9" s="3">
        <v>85</v>
      </c>
      <c r="E9" s="4" t="s">
        <v>6</v>
      </c>
    </row>
    <row r="10" spans="2:11" ht="15.75" x14ac:dyDescent="0.25">
      <c r="B10" s="3" t="s">
        <v>4</v>
      </c>
      <c r="C10" s="3">
        <v>70</v>
      </c>
      <c r="E10" s="4" t="s">
        <v>7</v>
      </c>
      <c r="K10" s="6"/>
    </row>
    <row r="11" spans="2:11" ht="15.75" x14ac:dyDescent="0.25">
      <c r="B11" s="3" t="s">
        <v>5</v>
      </c>
      <c r="C11" s="3">
        <v>78</v>
      </c>
      <c r="E11" s="4"/>
    </row>
    <row r="12" spans="2:11" x14ac:dyDescent="0.25">
      <c r="B12" s="3" t="s">
        <v>5</v>
      </c>
      <c r="C12" s="3">
        <v>55</v>
      </c>
    </row>
    <row r="13" spans="2:11" x14ac:dyDescent="0.25">
      <c r="B13" s="3" t="s">
        <v>5</v>
      </c>
      <c r="C13" s="3">
        <v>90</v>
      </c>
    </row>
    <row r="14" spans="2:11" x14ac:dyDescent="0.25">
      <c r="B14" s="3" t="s">
        <v>5</v>
      </c>
      <c r="C14" s="3">
        <v>68</v>
      </c>
    </row>
    <row r="15" spans="2:11" x14ac:dyDescent="0.25">
      <c r="B15" s="3" t="s">
        <v>5</v>
      </c>
      <c r="C15" s="3">
        <v>76</v>
      </c>
    </row>
    <row r="16" spans="2:11" x14ac:dyDescent="0.25">
      <c r="B16" s="3" t="s">
        <v>5</v>
      </c>
      <c r="C16" s="3">
        <v>71</v>
      </c>
    </row>
  </sheetData>
  <hyperlinks>
    <hyperlink ref="K6" r:id="rId1" xr:uid="{A62A844A-7082-4A3F-9F1A-9D6F05D13935}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Sheet1</vt:lpstr>
      <vt:lpstr>Sheet2</vt:lpstr>
      <vt:lpstr>Sheet2!data</vt:lpstr>
      <vt:lpstr>data</vt:lpstr>
      <vt:lpstr>Sheet2!group</vt:lpstr>
      <vt:lpstr>group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Bruns</dc:creator>
  <cp:lastModifiedBy>Dave Bruns</cp:lastModifiedBy>
  <dcterms:created xsi:type="dcterms:W3CDTF">2018-05-01T18:36:50Z</dcterms:created>
  <dcterms:modified xsi:type="dcterms:W3CDTF">2026-05-28T18:37:36Z</dcterms:modified>
</cp:coreProperties>
</file>