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cash denomination formula\"/>
    </mc:Choice>
  </mc:AlternateContent>
  <xr:revisionPtr revIDLastSave="0" documentId="13_ncr:1_{8BFFE8B1-7D66-45B4-82B8-CD09BAED1442}" xr6:coauthVersionLast="47" xr6:coauthVersionMax="47" xr10:uidLastSave="{00000000-0000-0000-0000-000000000000}"/>
  <bookViews>
    <workbookView xWindow="-120" yWindow="-120" windowWidth="25440" windowHeight="15390" xr2:uid="{134F55E1-6840-4C4D-B83C-47F77C985470}"/>
  </bookViews>
  <sheets>
    <sheet name="Sheet1" sheetId="4" r:id="rId1"/>
    <sheet name="Sheet2" sheetId="2" r:id="rId2"/>
    <sheet name="Sheet3" sheetId="5" r:id="rId3"/>
    <sheet name="Sheet4" sheetId="6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1" i="6" l="1"/>
  <c r="Q21" i="5"/>
  <c r="D6" i="6" a="1"/>
  <c r="D6" i="6"/>
  <c r="D7" i="6" a="1"/>
  <c r="D7" i="6"/>
  <c r="D8" i="6" a="1"/>
  <c r="D8" i="6"/>
  <c r="D9" i="6" a="1"/>
  <c r="D9" i="6"/>
  <c r="D10" i="6" a="1"/>
  <c r="D10" i="6"/>
  <c r="D11" i="6" a="1"/>
  <c r="D11" i="6"/>
  <c r="D12" i="6" a="1"/>
  <c r="D12" i="6"/>
  <c r="D13" i="6" a="1"/>
  <c r="D13" i="6"/>
  <c r="D14" i="6" a="1"/>
  <c r="D14" i="6"/>
  <c r="D15" i="6" a="1"/>
  <c r="D15" i="6"/>
  <c r="D16" i="6" a="1"/>
  <c r="D16" i="6"/>
  <c r="D5" i="6" a="1"/>
  <c r="D5" i="6"/>
  <c r="D6" i="5" a="1"/>
  <c r="D6" i="5"/>
  <c r="E6" i="5" a="1"/>
  <c r="E6" i="5"/>
  <c r="F6" i="5" a="1"/>
  <c r="F6" i="5"/>
  <c r="G6" i="5" a="1"/>
  <c r="G6" i="5"/>
  <c r="H6" i="5" a="1"/>
  <c r="H6" i="5"/>
  <c r="I6" i="5" a="1"/>
  <c r="I6" i="5"/>
  <c r="J6" i="5" a="1"/>
  <c r="J6" i="5"/>
  <c r="K6" i="5" a="1"/>
  <c r="K6" i="5"/>
  <c r="L6" i="5" a="1"/>
  <c r="L6" i="5"/>
  <c r="M6" i="5" a="1"/>
  <c r="M6" i="5"/>
  <c r="D7" i="5" a="1"/>
  <c r="D7" i="5"/>
  <c r="E7" i="5" a="1"/>
  <c r="E7" i="5"/>
  <c r="F7" i="5" a="1"/>
  <c r="F7" i="5"/>
  <c r="G7" i="5" a="1"/>
  <c r="G7" i="5"/>
  <c r="H7" i="5" a="1"/>
  <c r="H7" i="5"/>
  <c r="I7" i="5" a="1"/>
  <c r="I7" i="5"/>
  <c r="J7" i="5" a="1"/>
  <c r="J7" i="5"/>
  <c r="K7" i="5" a="1"/>
  <c r="K7" i="5"/>
  <c r="L7" i="5" a="1"/>
  <c r="L7" i="5"/>
  <c r="M7" i="5" a="1"/>
  <c r="M7" i="5"/>
  <c r="D8" i="5" a="1"/>
  <c r="D8" i="5"/>
  <c r="E8" i="5" a="1"/>
  <c r="E8" i="5"/>
  <c r="F8" i="5" a="1"/>
  <c r="F8" i="5"/>
  <c r="G8" i="5" a="1"/>
  <c r="G8" i="5"/>
  <c r="H8" i="5" a="1"/>
  <c r="H8" i="5"/>
  <c r="I8" i="5" a="1"/>
  <c r="I8" i="5"/>
  <c r="J8" i="5" a="1"/>
  <c r="J8" i="5"/>
  <c r="K8" i="5" a="1"/>
  <c r="K8" i="5"/>
  <c r="L8" i="5" a="1"/>
  <c r="L8" i="5"/>
  <c r="M8" i="5" a="1"/>
  <c r="M8" i="5"/>
  <c r="D9" i="5" a="1"/>
  <c r="D9" i="5"/>
  <c r="E9" i="5" a="1"/>
  <c r="E9" i="5"/>
  <c r="F9" i="5" a="1"/>
  <c r="F9" i="5"/>
  <c r="G9" i="5" a="1"/>
  <c r="G9" i="5"/>
  <c r="H9" i="5" a="1"/>
  <c r="H9" i="5"/>
  <c r="I9" i="5" a="1"/>
  <c r="I9" i="5"/>
  <c r="J9" i="5" a="1"/>
  <c r="J9" i="5"/>
  <c r="K9" i="5" a="1"/>
  <c r="K9" i="5"/>
  <c r="L9" i="5" a="1"/>
  <c r="L9" i="5"/>
  <c r="M9" i="5" a="1"/>
  <c r="M9" i="5"/>
  <c r="D10" i="5" a="1"/>
  <c r="D10" i="5"/>
  <c r="E10" i="5" a="1"/>
  <c r="E10" i="5"/>
  <c r="F10" i="5" a="1"/>
  <c r="F10" i="5"/>
  <c r="G10" i="5" a="1"/>
  <c r="G10" i="5"/>
  <c r="H10" i="5" a="1"/>
  <c r="H10" i="5"/>
  <c r="I10" i="5" a="1"/>
  <c r="I10" i="5"/>
  <c r="J10" i="5" a="1"/>
  <c r="J10" i="5"/>
  <c r="K10" i="5" a="1"/>
  <c r="K10" i="5"/>
  <c r="L10" i="5" a="1"/>
  <c r="L10" i="5"/>
  <c r="M10" i="5" a="1"/>
  <c r="M10" i="5"/>
  <c r="D11" i="5" a="1"/>
  <c r="D11" i="5"/>
  <c r="E11" i="5" a="1"/>
  <c r="E11" i="5"/>
  <c r="F11" i="5" a="1"/>
  <c r="F11" i="5"/>
  <c r="G11" i="5" a="1"/>
  <c r="G11" i="5"/>
  <c r="H11" i="5" a="1"/>
  <c r="H11" i="5"/>
  <c r="I11" i="5" a="1"/>
  <c r="I11" i="5"/>
  <c r="J11" i="5" a="1"/>
  <c r="J11" i="5"/>
  <c r="K11" i="5" a="1"/>
  <c r="K11" i="5"/>
  <c r="L11" i="5" a="1"/>
  <c r="L11" i="5"/>
  <c r="M11" i="5" a="1"/>
  <c r="M11" i="5"/>
  <c r="D12" i="5" a="1"/>
  <c r="D12" i="5"/>
  <c r="E12" i="5" a="1"/>
  <c r="E12" i="5"/>
  <c r="F12" i="5" a="1"/>
  <c r="F12" i="5"/>
  <c r="G12" i="5" a="1"/>
  <c r="G12" i="5"/>
  <c r="H12" i="5" a="1"/>
  <c r="H12" i="5"/>
  <c r="I12" i="5" a="1"/>
  <c r="I12" i="5"/>
  <c r="J12" i="5" a="1"/>
  <c r="J12" i="5"/>
  <c r="K12" i="5" a="1"/>
  <c r="K12" i="5"/>
  <c r="L12" i="5" a="1"/>
  <c r="L12" i="5"/>
  <c r="M12" i="5" a="1"/>
  <c r="M12" i="5"/>
  <c r="D13" i="5" a="1"/>
  <c r="D13" i="5"/>
  <c r="E13" i="5" a="1"/>
  <c r="E13" i="5"/>
  <c r="F13" i="5" a="1"/>
  <c r="F13" i="5"/>
  <c r="G13" i="5" a="1"/>
  <c r="G13" i="5"/>
  <c r="H13" i="5" a="1"/>
  <c r="H13" i="5"/>
  <c r="I13" i="5" a="1"/>
  <c r="I13" i="5"/>
  <c r="J13" i="5" a="1"/>
  <c r="J13" i="5"/>
  <c r="K13" i="5" a="1"/>
  <c r="K13" i="5"/>
  <c r="L13" i="5" a="1"/>
  <c r="L13" i="5"/>
  <c r="M13" i="5" a="1"/>
  <c r="M13" i="5"/>
  <c r="D14" i="5" a="1"/>
  <c r="D14" i="5"/>
  <c r="E14" i="5" a="1"/>
  <c r="E14" i="5"/>
  <c r="F14" i="5" a="1"/>
  <c r="F14" i="5"/>
  <c r="G14" i="5" a="1"/>
  <c r="G14" i="5"/>
  <c r="H14" i="5" a="1"/>
  <c r="H14" i="5"/>
  <c r="I14" i="5" a="1"/>
  <c r="I14" i="5"/>
  <c r="J14" i="5" a="1"/>
  <c r="J14" i="5"/>
  <c r="K14" i="5" a="1"/>
  <c r="K14" i="5"/>
  <c r="L14" i="5" a="1"/>
  <c r="L14" i="5"/>
  <c r="M14" i="5" a="1"/>
  <c r="M14" i="5"/>
  <c r="D15" i="5" a="1"/>
  <c r="D15" i="5"/>
  <c r="E15" i="5" a="1"/>
  <c r="E15" i="5"/>
  <c r="F15" i="5" a="1"/>
  <c r="F15" i="5"/>
  <c r="G15" i="5" a="1"/>
  <c r="G15" i="5"/>
  <c r="H15" i="5" a="1"/>
  <c r="H15" i="5"/>
  <c r="I15" i="5" a="1"/>
  <c r="I15" i="5"/>
  <c r="J15" i="5" a="1"/>
  <c r="J15" i="5"/>
  <c r="K15" i="5" a="1"/>
  <c r="K15" i="5"/>
  <c r="L15" i="5" a="1"/>
  <c r="L15" i="5"/>
  <c r="M15" i="5" a="1"/>
  <c r="M15" i="5"/>
  <c r="D16" i="5" a="1"/>
  <c r="D16" i="5"/>
  <c r="E16" i="5" a="1"/>
  <c r="E16" i="5"/>
  <c r="F16" i="5" a="1"/>
  <c r="F16" i="5"/>
  <c r="G16" i="5" a="1"/>
  <c r="G16" i="5"/>
  <c r="H16" i="5" a="1"/>
  <c r="H16" i="5"/>
  <c r="I16" i="5" a="1"/>
  <c r="I16" i="5"/>
  <c r="J16" i="5" a="1"/>
  <c r="J16" i="5"/>
  <c r="K16" i="5" a="1"/>
  <c r="K16" i="5"/>
  <c r="L16" i="5" a="1"/>
  <c r="L16" i="5"/>
  <c r="M16" i="5" a="1"/>
  <c r="M16" i="5"/>
  <c r="E5" i="5" a="1"/>
  <c r="E5" i="5"/>
  <c r="F5" i="5" a="1"/>
  <c r="F5" i="5"/>
  <c r="G5" i="5" a="1"/>
  <c r="G5" i="5"/>
  <c r="H5" i="5" a="1"/>
  <c r="H5" i="5"/>
  <c r="I5" i="5" a="1"/>
  <c r="I5" i="5"/>
  <c r="J5" i="5" a="1"/>
  <c r="J5" i="5"/>
  <c r="K5" i="5" a="1"/>
  <c r="K5" i="5"/>
  <c r="L5" i="5" a="1"/>
  <c r="L5" i="5"/>
  <c r="M5" i="5" a="1"/>
  <c r="M5" i="5"/>
  <c r="D5" i="5" a="1"/>
  <c r="D5" i="5"/>
  <c r="D5" i="2" a="1"/>
  <c r="D5" i="2"/>
  <c r="D6" i="2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5" i="4" a="1"/>
  <c r="D5" i="4"/>
  <c r="D6" i="4" a="1"/>
  <c r="D6" i="4"/>
  <c r="E6" i="4" a="1"/>
  <c r="E6" i="4"/>
  <c r="F6" i="4" a="1"/>
  <c r="F6" i="4"/>
  <c r="G6" i="4" a="1"/>
  <c r="G6" i="4"/>
  <c r="H6" i="4" a="1"/>
  <c r="H6" i="4"/>
  <c r="I6" i="4" a="1"/>
  <c r="I6" i="4"/>
  <c r="D7" i="4" a="1"/>
  <c r="D7" i="4"/>
  <c r="E7" i="4" a="1"/>
  <c r="E7" i="4"/>
  <c r="F7" i="4" a="1"/>
  <c r="F7" i="4"/>
  <c r="G7" i="4" a="1"/>
  <c r="G7" i="4"/>
  <c r="H7" i="4" a="1"/>
  <c r="H7" i="4"/>
  <c r="I7" i="4" a="1"/>
  <c r="I7" i="4"/>
  <c r="D8" i="4" a="1"/>
  <c r="D8" i="4"/>
  <c r="E8" i="4" a="1"/>
  <c r="E8" i="4"/>
  <c r="F8" i="4" a="1"/>
  <c r="F8" i="4"/>
  <c r="G8" i="4" a="1"/>
  <c r="G8" i="4"/>
  <c r="H8" i="4" a="1"/>
  <c r="H8" i="4"/>
  <c r="I8" i="4" a="1"/>
  <c r="I8" i="4"/>
  <c r="D9" i="4" a="1"/>
  <c r="D9" i="4"/>
  <c r="E9" i="4" a="1"/>
  <c r="E9" i="4"/>
  <c r="F9" i="4" a="1"/>
  <c r="F9" i="4"/>
  <c r="G9" i="4" a="1"/>
  <c r="G9" i="4"/>
  <c r="H9" i="4" a="1"/>
  <c r="H9" i="4"/>
  <c r="I9" i="4" a="1"/>
  <c r="I9" i="4"/>
  <c r="D10" i="4" a="1"/>
  <c r="D10" i="4"/>
  <c r="E10" i="4" a="1"/>
  <c r="E10" i="4"/>
  <c r="F10" i="4" a="1"/>
  <c r="F10" i="4"/>
  <c r="G10" i="4" a="1"/>
  <c r="G10" i="4"/>
  <c r="H10" i="4" a="1"/>
  <c r="H10" i="4"/>
  <c r="I10" i="4" a="1"/>
  <c r="I10" i="4"/>
  <c r="D11" i="4" a="1"/>
  <c r="D11" i="4"/>
  <c r="E11" i="4" a="1"/>
  <c r="E11" i="4"/>
  <c r="F11" i="4" a="1"/>
  <c r="F11" i="4"/>
  <c r="G11" i="4" a="1"/>
  <c r="G11" i="4"/>
  <c r="H11" i="4" a="1"/>
  <c r="H11" i="4"/>
  <c r="I11" i="4" a="1"/>
  <c r="I11" i="4"/>
  <c r="D12" i="4" a="1"/>
  <c r="D12" i="4"/>
  <c r="E12" i="4" a="1"/>
  <c r="E12" i="4"/>
  <c r="F12" i="4" a="1"/>
  <c r="F12" i="4"/>
  <c r="G12" i="4" a="1"/>
  <c r="G12" i="4"/>
  <c r="H12" i="4" a="1"/>
  <c r="H12" i="4"/>
  <c r="I12" i="4" a="1"/>
  <c r="I12" i="4"/>
  <c r="D13" i="4" a="1"/>
  <c r="D13" i="4"/>
  <c r="E13" i="4" a="1"/>
  <c r="E13" i="4"/>
  <c r="F13" i="4" a="1"/>
  <c r="F13" i="4"/>
  <c r="G13" i="4" a="1"/>
  <c r="G13" i="4"/>
  <c r="H13" i="4" a="1"/>
  <c r="H13" i="4"/>
  <c r="I13" i="4" a="1"/>
  <c r="I13" i="4"/>
  <c r="D14" i="4" a="1"/>
  <c r="D14" i="4"/>
  <c r="E14" i="4" a="1"/>
  <c r="E14" i="4"/>
  <c r="F14" i="4" a="1"/>
  <c r="F14" i="4"/>
  <c r="G14" i="4" a="1"/>
  <c r="G14" i="4"/>
  <c r="H14" i="4" a="1"/>
  <c r="H14" i="4"/>
  <c r="I14" i="4" a="1"/>
  <c r="I14" i="4"/>
  <c r="D15" i="4" a="1"/>
  <c r="D15" i="4"/>
  <c r="E15" i="4" a="1"/>
  <c r="E15" i="4"/>
  <c r="F15" i="4" a="1"/>
  <c r="F15" i="4"/>
  <c r="G15" i="4" a="1"/>
  <c r="G15" i="4"/>
  <c r="H15" i="4" a="1"/>
  <c r="H15" i="4"/>
  <c r="I15" i="4" a="1"/>
  <c r="I15" i="4"/>
  <c r="D16" i="4" a="1"/>
  <c r="D16" i="4"/>
  <c r="E16" i="4" a="1"/>
  <c r="E16" i="4"/>
  <c r="F16" i="4" a="1"/>
  <c r="F16" i="4"/>
  <c r="G16" i="4" a="1"/>
  <c r="G16" i="4"/>
  <c r="H16" i="4" a="1"/>
  <c r="H16" i="4"/>
  <c r="I16" i="4" a="1"/>
  <c r="I16" i="4"/>
  <c r="E5" i="4" a="1"/>
  <c r="E5" i="4"/>
  <c r="F5" i="4" a="1"/>
  <c r="F5" i="4"/>
  <c r="G5" i="4" a="1"/>
  <c r="G5" i="4"/>
  <c r="H5" i="4" a="1"/>
  <c r="H5" i="4"/>
  <c r="I5" i="4" a="1"/>
  <c r="I5" i="4"/>
  <c r="K5" i="2"/>
  <c r="L5" i="2"/>
  <c r="K6" i="2"/>
  <c r="L6" i="2"/>
  <c r="K7" i="2"/>
  <c r="L7" i="2"/>
  <c r="K8" i="2"/>
  <c r="L8" i="2"/>
  <c r="K9" i="2"/>
  <c r="L9" i="2"/>
  <c r="K10" i="2"/>
  <c r="L10" i="2"/>
  <c r="K11" i="2"/>
  <c r="L11" i="2"/>
  <c r="K12" i="2"/>
  <c r="L12" i="2"/>
  <c r="K13" i="2"/>
  <c r="L13" i="2"/>
  <c r="K14" i="2"/>
  <c r="L14" i="2"/>
  <c r="K15" i="2"/>
  <c r="L15" i="2"/>
  <c r="K16" i="2"/>
  <c r="L16" i="2"/>
  <c r="K5" i="4"/>
  <c r="L5" i="4"/>
  <c r="K16" i="4"/>
  <c r="L16" i="4"/>
  <c r="K15" i="4"/>
  <c r="L15" i="4"/>
  <c r="K14" i="4"/>
  <c r="L14" i="4"/>
  <c r="K13" i="4"/>
  <c r="L13" i="4"/>
  <c r="K12" i="4"/>
  <c r="L12" i="4"/>
  <c r="K11" i="4"/>
  <c r="L11" i="4"/>
  <c r="K10" i="4"/>
  <c r="L10" i="4"/>
  <c r="K9" i="4"/>
  <c r="L9" i="4"/>
  <c r="K8" i="4"/>
  <c r="L8" i="4"/>
  <c r="K7" i="4"/>
  <c r="L7" i="4"/>
  <c r="K6" i="4"/>
  <c r="L6" i="4"/>
  <c r="O5" i="5"/>
  <c r="P5" i="5"/>
  <c r="O6" i="5"/>
  <c r="P6" i="5"/>
  <c r="O7" i="5"/>
  <c r="P7" i="5"/>
  <c r="O8" i="5"/>
  <c r="P8" i="5"/>
  <c r="O9" i="5"/>
  <c r="P9" i="5"/>
  <c r="O10" i="5"/>
  <c r="P10" i="5"/>
  <c r="O11" i="5"/>
  <c r="P11" i="5"/>
  <c r="O12" i="5"/>
  <c r="P12" i="5"/>
  <c r="O13" i="5"/>
  <c r="P13" i="5"/>
  <c r="O14" i="5"/>
  <c r="P14" i="5"/>
  <c r="O15" i="5"/>
  <c r="P15" i="5"/>
  <c r="O16" i="5"/>
  <c r="P16" i="5"/>
  <c r="O5" i="6"/>
  <c r="P5" i="6"/>
  <c r="O6" i="6"/>
  <c r="P6" i="6"/>
  <c r="O7" i="6"/>
  <c r="P7" i="6"/>
  <c r="O8" i="6"/>
  <c r="P8" i="6"/>
  <c r="O9" i="6"/>
  <c r="P9" i="6"/>
  <c r="O10" i="6"/>
  <c r="P10" i="6"/>
  <c r="O11" i="6"/>
  <c r="P11" i="6"/>
  <c r="O12" i="6"/>
  <c r="P12" i="6"/>
  <c r="O13" i="6"/>
  <c r="P13" i="6"/>
  <c r="O14" i="6"/>
  <c r="P14" i="6"/>
  <c r="O15" i="6"/>
  <c r="P15" i="6"/>
  <c r="O16" i="6"/>
  <c r="P16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<sst xmlns="http://schemas.openxmlformats.org/spreadsheetml/2006/main" count="34" uniqueCount="9">
  <si>
    <t>Amount</t>
  </si>
  <si>
    <t>Cash denomination calculator</t>
  </si>
  <si>
    <t>Check</t>
  </si>
  <si>
    <t>Read complete article here.</t>
  </si>
  <si>
    <t>Traditional approach</t>
  </si>
  <si>
    <t>Dynamic array approach</t>
  </si>
  <si>
    <t xml:space="preserve">  // example of a floating-point problem</t>
  </si>
  <si>
    <t>Traditional approach with coins</t>
  </si>
  <si>
    <t>Dynamic array approach with coins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</si>
</sst>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&quot;$&quot;#,##0"/>
    <numFmt numFmtId="165" formatCode="&quot;$&quot;#,##0.00"/>
    <numFmt numFmtId="167" formatCode="0.000000000000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1" fillId="0" borderId="0" xfId="0" applyFont="1"/>
    <xf numFmtId="3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left" indent="1"/>
    </xf>
    <xf numFmtId="0" fontId="2" fillId="0" borderId="0" xfId="1"/>
    <xf numFmtId="165" fontId="0" fillId="3" borderId="1" xfId="0" applyNumberFormat="1" applyFill="1" applyBorder="1" applyAlignment="1">
      <alignment horizontal="center"/>
    </xf>
    <xf numFmtId="4" fontId="0" fillId="0" borderId="1" xfId="0" applyNumberFormat="1" applyBorder="1"/>
    <xf numFmtId="167" fontId="0" fillId="0" borderId="0" xfId="0" applyNumberFormat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459A8A-CB7B-465D-959A-0980870A5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080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</xdr:row>
      <xdr:rowOff>0</xdr:rowOff>
    </xdr:from>
    <xdr:to>
      <xdr:col>15</xdr:col>
      <xdr:colOff>266700</xdr:colOff>
      <xdr:row>11</xdr:row>
      <xdr:rowOff>95250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267E2DB-E2F3-4BD5-93D6-F155A9BD1441}"/>
            </a:ext>
          </a:extLst>
        </xdr:cNvPr>
        <xdr:cNvSpPr txBox="1"/>
      </xdr:nvSpPr>
      <xdr:spPr>
        <a:xfrm>
          <a:off x="5334000" y="1333500"/>
          <a:ext cx="2095500" cy="8572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This sheet shows a</a:t>
          </a:r>
          <a:r>
            <a:rPr lang="en-US" sz="1100" kern="1200" baseline="0"/>
            <a:t> "traditional approach" that relies on clever cell references that create expanding ranges.</a:t>
          </a:r>
          <a:endParaRPr 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2DC10A-23BC-4307-8F92-E87FE33CA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0080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12</xdr:col>
      <xdr:colOff>0</xdr:colOff>
      <xdr:row>7</xdr:row>
      <xdr:rowOff>0</xdr:rowOff>
    </xdr:from>
    <xdr:to>
      <xdr:col>15</xdr:col>
      <xdr:colOff>266700</xdr:colOff>
      <xdr:row>11</xdr:row>
      <xdr:rowOff>9525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583A2AA-9662-4058-B623-3EC69C0B94D7}"/>
            </a:ext>
          </a:extLst>
        </xdr:cNvPr>
        <xdr:cNvSpPr txBox="1"/>
      </xdr:nvSpPr>
      <xdr:spPr>
        <a:xfrm>
          <a:off x="5334000" y="1333500"/>
          <a:ext cx="2095500" cy="7715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This sheet shows a more modern</a:t>
          </a:r>
          <a:r>
            <a:rPr lang="en-US" sz="1100" kern="1200" baseline="0"/>
            <a:t> dynamic array formula approach. It requires Excel 2021 or later.</a:t>
          </a:r>
          <a:endParaRPr lang="en-US" sz="1100" kern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17</xdr:col>
      <xdr:colOff>228600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43FA18-FFF7-4511-A2B9-444B19DCB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7</xdr:row>
      <xdr:rowOff>0</xdr:rowOff>
    </xdr:from>
    <xdr:to>
      <xdr:col>19</xdr:col>
      <xdr:colOff>266700</xdr:colOff>
      <xdr:row>11</xdr:row>
      <xdr:rowOff>95250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78C75E-F934-4D9D-A933-68BA49294FB1}"/>
            </a:ext>
          </a:extLst>
        </xdr:cNvPr>
        <xdr:cNvSpPr txBox="1"/>
      </xdr:nvSpPr>
      <xdr:spPr>
        <a:xfrm>
          <a:off x="7372350" y="1333500"/>
          <a:ext cx="2743200" cy="8572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This sheet shows a</a:t>
          </a:r>
          <a:r>
            <a:rPr lang="en-US" sz="1100" kern="1200" baseline="0"/>
            <a:t> "traditional approach" extended to handle quarters, dimes, nickles, and pennies. We need to add ROUND to prevent floating point errors.</a:t>
          </a:r>
          <a:endParaRPr lang="en-US" sz="1100" kern="12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3</xdr:row>
      <xdr:rowOff>0</xdr:rowOff>
    </xdr:from>
    <xdr:to>
      <xdr:col>17</xdr:col>
      <xdr:colOff>228600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EA2480-EF25-472E-9424-E6776335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0" y="571500"/>
          <a:ext cx="1628775" cy="378607"/>
        </a:xfrm>
        <a:prstGeom prst="rect">
          <a:avLst/>
        </a:prstGeom>
      </xdr:spPr>
    </xdr:pic>
    <xdr:clientData/>
  </xdr:twoCellAnchor>
  <xdr:twoCellAnchor>
    <xdr:from>
      <xdr:col>16</xdr:col>
      <xdr:colOff>1</xdr:colOff>
      <xdr:row>7</xdr:row>
      <xdr:rowOff>1</xdr:rowOff>
    </xdr:from>
    <xdr:to>
      <xdr:col>19</xdr:col>
      <xdr:colOff>485776</xdr:colOff>
      <xdr:row>11</xdr:row>
      <xdr:rowOff>76201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CB10FC5-092A-4FFA-A905-7D7BB44EEB6B}"/>
            </a:ext>
          </a:extLst>
        </xdr:cNvPr>
        <xdr:cNvSpPr txBox="1"/>
      </xdr:nvSpPr>
      <xdr:spPr>
        <a:xfrm>
          <a:off x="7277101" y="1333501"/>
          <a:ext cx="3105150" cy="838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sheet shows the dynamic array approacy extended to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handle quarters, dimes, nickles, and pennies. We need to add ROUND to prevent floating point errors.</a:t>
          </a:r>
          <a:endParaRPr lang="en-US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cash-denomination-calculato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cash-denomination-calculator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cash-denomination-calculator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cash-denomination-calculato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4B042-F4E6-433D-A6AF-65FA7BB0CF4C}">
  <dimension ref="B2:M16"/>
  <sheetViews>
    <sheetView showGridLines="0" tabSelected="1" workbookViewId="0">
      <selection activeCell="D5" sqref="D5"/>
    </sheetView>
  </sheetViews>
  <sheetFormatPr defaultRowHeight="15" x14ac:dyDescent="0.25"/>
  <cols>
    <col min="1" max="1" width="3.7109375" customWidth="1"/>
    <col min="2" max="2" width="8.7109375" customWidth="1"/>
    <col min="3" max="3" width="3.7109375" customWidth="1"/>
    <col min="4" max="9" width="7.28515625" customWidth="1"/>
    <col min="10" max="10" width="3.7109375" customWidth="1"/>
    <col min="11" max="11" width="7.28515625" customWidth="1"/>
  </cols>
  <sheetData>
    <row r="2" spans="2:13" x14ac:dyDescent="0.25">
      <c r="B2" s="3" t="s">
        <v>1</v>
      </c>
    </row>
    <row r="4" spans="2:13" x14ac:dyDescent="0.25">
      <c r="B4" s="1" t="s">
        <v>0</v>
      </c>
      <c r="D4" s="5">
        <v>100</v>
      </c>
      <c r="E4" s="5">
        <v>50</v>
      </c>
      <c r="F4" s="5">
        <v>20</v>
      </c>
      <c r="G4" s="5">
        <v>10</v>
      </c>
      <c r="H4" s="5">
        <v>5</v>
      </c>
      <c r="I4" s="5">
        <v>1</v>
      </c>
      <c r="K4" s="4" t="s">
        <v>2</v>
      </c>
    </row>
    <row r="5" spans="2:13" x14ac:dyDescent="0.25">
      <c r="B5" s="6">
        <v>1</v>
      </c>
      <c r="D5" s="2" cm="1">
        <f t="array" ref="D5">INT(($B5-SUM($C$4:C$4*$C5:C5))/D$4)</f>
        <v>0</v>
      </c>
      <c r="E5" s="2" cm="1">
        <f t="array" ref="E5">INT(($B5-SUM($C$4:D$4*$C5:D5))/E$4)</f>
        <v>0</v>
      </c>
      <c r="F5" s="2" cm="1">
        <f t="array" ref="F5">INT(($B5-SUM($C$4:E$4*$C5:E5))/F$4)</f>
        <v>0</v>
      </c>
      <c r="G5" s="2" cm="1">
        <f t="array" ref="G5">INT(($B5-SUM($C$4:F$4*$C5:F5))/G$4)</f>
        <v>0</v>
      </c>
      <c r="H5" s="2" cm="1">
        <f t="array" ref="H5">INT(($B5-SUM($C$4:G$4*$C5:G5))/H$4)</f>
        <v>0</v>
      </c>
      <c r="I5" s="2" cm="1">
        <f t="array" ref="I5">INT(($B5-SUM($C$4:H$4*$C5:H5))/I$4)</f>
        <v>1</v>
      </c>
      <c r="K5" s="6">
        <f>SUMPRODUCT($D$4:$I$4,D5:I5)</f>
        <v>1</v>
      </c>
      <c r="L5" s="7" t="str">
        <f>IF(B5=K5,"✓","")</f>
        <v>✓</v>
      </c>
    </row>
    <row r="6" spans="2:13" x14ac:dyDescent="0.25">
      <c r="B6" s="6">
        <v>6</v>
      </c>
      <c r="D6" s="2" cm="1">
        <f t="array" ref="D6">INT(($B6-SUM($C$4:C$4*$C6:C6))/D$4)</f>
        <v>0</v>
      </c>
      <c r="E6" s="2" cm="1">
        <f t="array" ref="E6">INT(($B6-SUM($C$4:D$4*$C6:D6))/E$4)</f>
        <v>0</v>
      </c>
      <c r="F6" s="2" cm="1">
        <f t="array" ref="F6">INT(($B6-SUM($C$4:E$4*$C6:E6))/F$4)</f>
        <v>0</v>
      </c>
      <c r="G6" s="2" cm="1">
        <f t="array" ref="G6">INT(($B6-SUM($C$4:F$4*$C6:F6))/G$4)</f>
        <v>0</v>
      </c>
      <c r="H6" s="2" cm="1">
        <f t="array" ref="H6">INT(($B6-SUM($C$4:G$4*$C6:G6))/H$4)</f>
        <v>1</v>
      </c>
      <c r="I6" s="2" cm="1">
        <f t="array" ref="I6">INT(($B6-SUM($C$4:H$4*$C6:H6))/I$4)</f>
        <v>1</v>
      </c>
      <c r="K6" s="6">
        <f t="shared" ref="K6:K16" si="0">SUMPRODUCT($D$4:$I$4,D6:I6)</f>
        <v>6</v>
      </c>
      <c r="L6" s="7" t="str">
        <f t="shared" ref="L6:L16" si="1">IF(B6=K6,"✓","")</f>
        <v>✓</v>
      </c>
      <c r="M6" s="8" t="s">
        <v>3</v>
      </c>
    </row>
    <row r="7" spans="2:13" x14ac:dyDescent="0.25">
      <c r="B7" s="6">
        <v>15</v>
      </c>
      <c r="D7" s="2" cm="1">
        <f t="array" ref="D7">INT(($B7-SUM($C$4:C$4*$C7:C7))/D$4)</f>
        <v>0</v>
      </c>
      <c r="E7" s="2" cm="1">
        <f t="array" ref="E7">INT(($B7-SUM($C$4:D$4*$C7:D7))/E$4)</f>
        <v>0</v>
      </c>
      <c r="F7" s="2" cm="1">
        <f t="array" ref="F7">INT(($B7-SUM($C$4:E$4*$C7:E7))/F$4)</f>
        <v>0</v>
      </c>
      <c r="G7" s="2" cm="1">
        <f t="array" ref="G7">INT(($B7-SUM($C$4:F$4*$C7:F7))/G$4)</f>
        <v>1</v>
      </c>
      <c r="H7" s="2" cm="1">
        <f t="array" ref="H7">INT(($B7-SUM($C$4:G$4*$C7:G7))/H$4)</f>
        <v>1</v>
      </c>
      <c r="I7" s="2" cm="1">
        <f t="array" ref="I7">INT(($B7-SUM($C$4:H$4*$C7:H7))/I$4)</f>
        <v>0</v>
      </c>
      <c r="K7" s="6">
        <f t="shared" si="0"/>
        <v>15</v>
      </c>
      <c r="L7" s="7" t="str">
        <f t="shared" si="1"/>
        <v>✓</v>
      </c>
    </row>
    <row r="8" spans="2:13" x14ac:dyDescent="0.25">
      <c r="B8" s="6">
        <v>25</v>
      </c>
      <c r="D8" s="2" cm="1">
        <f t="array" ref="D8">INT(($B8-SUM($C$4:C$4*$C8:C8))/D$4)</f>
        <v>0</v>
      </c>
      <c r="E8" s="2" cm="1">
        <f t="array" ref="E8">INT(($B8-SUM($C$4:D$4*$C8:D8))/E$4)</f>
        <v>0</v>
      </c>
      <c r="F8" s="2" cm="1">
        <f t="array" ref="F8">INT(($B8-SUM($C$4:E$4*$C8:E8))/F$4)</f>
        <v>1</v>
      </c>
      <c r="G8" s="2" cm="1">
        <f t="array" ref="G8">INT(($B8-SUM($C$4:F$4*$C8:F8))/G$4)</f>
        <v>0</v>
      </c>
      <c r="H8" s="2" cm="1">
        <f t="array" ref="H8">INT(($B8-SUM($C$4:G$4*$C8:G8))/H$4)</f>
        <v>1</v>
      </c>
      <c r="I8" s="2" cm="1">
        <f t="array" ref="I8">INT(($B8-SUM($C$4:H$4*$C8:H8))/I$4)</f>
        <v>0</v>
      </c>
      <c r="K8" s="6">
        <f t="shared" si="0"/>
        <v>25</v>
      </c>
      <c r="L8" s="7" t="str">
        <f t="shared" si="1"/>
        <v>✓</v>
      </c>
    </row>
    <row r="9" spans="2:13" x14ac:dyDescent="0.25">
      <c r="B9" s="6">
        <v>32</v>
      </c>
      <c r="D9" s="2" cm="1">
        <f t="array" ref="D9">INT(($B9-SUM($C$4:C$4*$C9:C9))/D$4)</f>
        <v>0</v>
      </c>
      <c r="E9" s="2" cm="1">
        <f t="array" ref="E9">INT(($B9-SUM($C$4:D$4*$C9:D9))/E$4)</f>
        <v>0</v>
      </c>
      <c r="F9" s="2" cm="1">
        <f t="array" ref="F9">INT(($B9-SUM($C$4:E$4*$C9:E9))/F$4)</f>
        <v>1</v>
      </c>
      <c r="G9" s="2" cm="1">
        <f t="array" ref="G9">INT(($B9-SUM($C$4:F$4*$C9:F9))/G$4)</f>
        <v>1</v>
      </c>
      <c r="H9" s="2" cm="1">
        <f t="array" ref="H9">INT(($B9-SUM($C$4:G$4*$C9:G9))/H$4)</f>
        <v>0</v>
      </c>
      <c r="I9" s="2" cm="1">
        <f t="array" ref="I9">INT(($B9-SUM($C$4:H$4*$C9:H9))/I$4)</f>
        <v>2</v>
      </c>
      <c r="K9" s="6">
        <f t="shared" si="0"/>
        <v>32</v>
      </c>
      <c r="L9" s="7" t="str">
        <f t="shared" si="1"/>
        <v>✓</v>
      </c>
    </row>
    <row r="10" spans="2:13" x14ac:dyDescent="0.25">
      <c r="B10" s="6">
        <v>53</v>
      </c>
      <c r="D10" s="2" cm="1">
        <f t="array" ref="D10">INT(($B10-SUM($C$4:C$4*$C10:C10))/D$4)</f>
        <v>0</v>
      </c>
      <c r="E10" s="2" cm="1">
        <f t="array" ref="E10">INT(($B10-SUM($C$4:D$4*$C10:D10))/E$4)</f>
        <v>1</v>
      </c>
      <c r="F10" s="2" cm="1">
        <f t="array" ref="F10">INT(($B10-SUM($C$4:E$4*$C10:E10))/F$4)</f>
        <v>0</v>
      </c>
      <c r="G10" s="2" cm="1">
        <f t="array" ref="G10">INT(($B10-SUM($C$4:F$4*$C10:F10))/G$4)</f>
        <v>0</v>
      </c>
      <c r="H10" s="2" cm="1">
        <f t="array" ref="H10">INT(($B10-SUM($C$4:G$4*$C10:G10))/H$4)</f>
        <v>0</v>
      </c>
      <c r="I10" s="2" cm="1">
        <f t="array" ref="I10">INT(($B10-SUM($C$4:H$4*$C10:H10))/I$4)</f>
        <v>3</v>
      </c>
      <c r="K10" s="6">
        <f t="shared" si="0"/>
        <v>53</v>
      </c>
      <c r="L10" s="7" t="str">
        <f t="shared" si="1"/>
        <v>✓</v>
      </c>
    </row>
    <row r="11" spans="2:13" x14ac:dyDescent="0.25">
      <c r="B11" s="6">
        <v>75</v>
      </c>
      <c r="D11" s="2" cm="1">
        <f t="array" ref="D11">INT(($B11-SUM($C$4:C$4*$C11:C11))/D$4)</f>
        <v>0</v>
      </c>
      <c r="E11" s="2" cm="1">
        <f t="array" ref="E11">INT(($B11-SUM($C$4:D$4*$C11:D11))/E$4)</f>
        <v>1</v>
      </c>
      <c r="F11" s="2" cm="1">
        <f t="array" ref="F11">INT(($B11-SUM($C$4:E$4*$C11:E11))/F$4)</f>
        <v>1</v>
      </c>
      <c r="G11" s="2" cm="1">
        <f t="array" ref="G11">INT(($B11-SUM($C$4:F$4*$C11:F11))/G$4)</f>
        <v>0</v>
      </c>
      <c r="H11" s="2" cm="1">
        <f t="array" ref="H11">INT(($B11-SUM($C$4:G$4*$C11:G11))/H$4)</f>
        <v>1</v>
      </c>
      <c r="I11" s="2" cm="1">
        <f t="array" ref="I11">INT(($B11-SUM($C$4:H$4*$C11:H11))/I$4)</f>
        <v>0</v>
      </c>
      <c r="K11" s="6">
        <f t="shared" si="0"/>
        <v>75</v>
      </c>
      <c r="L11" s="7" t="str">
        <f t="shared" si="1"/>
        <v>✓</v>
      </c>
    </row>
    <row r="12" spans="2:13" x14ac:dyDescent="0.25">
      <c r="B12" s="6">
        <v>86</v>
      </c>
      <c r="D12" s="2" cm="1">
        <f t="array" ref="D12">INT(($B12-SUM($C$4:C$4*$C12:C12))/D$4)</f>
        <v>0</v>
      </c>
      <c r="E12" s="2" cm="1">
        <f t="array" ref="E12">INT(($B12-SUM($C$4:D$4*$C12:D12))/E$4)</f>
        <v>1</v>
      </c>
      <c r="F12" s="2" cm="1">
        <f t="array" ref="F12">INT(($B12-SUM($C$4:E$4*$C12:E12))/F$4)</f>
        <v>1</v>
      </c>
      <c r="G12" s="2" cm="1">
        <f t="array" ref="G12">INT(($B12-SUM($C$4:F$4*$C12:F12))/G$4)</f>
        <v>1</v>
      </c>
      <c r="H12" s="2" cm="1">
        <f t="array" ref="H12">INT(($B12-SUM($C$4:G$4*$C12:G12))/H$4)</f>
        <v>1</v>
      </c>
      <c r="I12" s="2" cm="1">
        <f t="array" ref="I12">INT(($B12-SUM($C$4:H$4*$C12:H12))/I$4)</f>
        <v>1</v>
      </c>
      <c r="K12" s="6">
        <f t="shared" si="0"/>
        <v>86</v>
      </c>
      <c r="L12" s="7" t="str">
        <f t="shared" si="1"/>
        <v>✓</v>
      </c>
    </row>
    <row r="13" spans="2:13" x14ac:dyDescent="0.25">
      <c r="B13" s="6">
        <v>99</v>
      </c>
      <c r="D13" s="2" cm="1">
        <f t="array" ref="D13">INT(($B13-SUM($C$4:C$4*$C13:C13))/D$4)</f>
        <v>0</v>
      </c>
      <c r="E13" s="2" cm="1">
        <f t="array" ref="E13">INT(($B13-SUM($C$4:D$4*$C13:D13))/E$4)</f>
        <v>1</v>
      </c>
      <c r="F13" s="2" cm="1">
        <f t="array" ref="F13">INT(($B13-SUM($C$4:E$4*$C13:E13))/F$4)</f>
        <v>2</v>
      </c>
      <c r="G13" s="2" cm="1">
        <f t="array" ref="G13">INT(($B13-SUM($C$4:F$4*$C13:F13))/G$4)</f>
        <v>0</v>
      </c>
      <c r="H13" s="2" cm="1">
        <f t="array" ref="H13">INT(($B13-SUM($C$4:G$4*$C13:G13))/H$4)</f>
        <v>1</v>
      </c>
      <c r="I13" s="2" cm="1">
        <f t="array" ref="I13">INT(($B13-SUM($C$4:H$4*$C13:H13))/I$4)</f>
        <v>4</v>
      </c>
      <c r="K13" s="6">
        <f t="shared" si="0"/>
        <v>99</v>
      </c>
      <c r="L13" s="7" t="str">
        <f t="shared" si="1"/>
        <v>✓</v>
      </c>
      <c r="M13" s="8" t="s">
        <v>4</v>
      </c>
    </row>
    <row r="14" spans="2:13" x14ac:dyDescent="0.25">
      <c r="B14" s="6">
        <v>186</v>
      </c>
      <c r="D14" s="2" cm="1">
        <f t="array" ref="D14">INT(($B14-SUM($C$4:C$4*$C14:C14))/D$4)</f>
        <v>1</v>
      </c>
      <c r="E14" s="2" cm="1">
        <f t="array" ref="E14">INT(($B14-SUM($C$4:D$4*$C14:D14))/E$4)</f>
        <v>1</v>
      </c>
      <c r="F14" s="2" cm="1">
        <f t="array" ref="F14">INT(($B14-SUM($C$4:E$4*$C14:E14))/F$4)</f>
        <v>1</v>
      </c>
      <c r="G14" s="2" cm="1">
        <f t="array" ref="G14">INT(($B14-SUM($C$4:F$4*$C14:F14))/G$4)</f>
        <v>1</v>
      </c>
      <c r="H14" s="2" cm="1">
        <f t="array" ref="H14">INT(($B14-SUM($C$4:G$4*$C14:G14))/H$4)</f>
        <v>1</v>
      </c>
      <c r="I14" s="2" cm="1">
        <f t="array" ref="I14">INT(($B14-SUM($C$4:H$4*$C14:H14))/I$4)</f>
        <v>1</v>
      </c>
      <c r="K14" s="6">
        <f t="shared" si="0"/>
        <v>186</v>
      </c>
      <c r="L14" s="7" t="str">
        <f t="shared" si="1"/>
        <v>✓</v>
      </c>
      <c r="M14" s="8" t="s">
        <v>5</v>
      </c>
    </row>
    <row r="15" spans="2:13" x14ac:dyDescent="0.25">
      <c r="B15" s="6">
        <v>699</v>
      </c>
      <c r="D15" s="2" cm="1">
        <f t="array" ref="D15">INT(($B15-SUM($C$4:C$4*$C15:C15))/D$4)</f>
        <v>6</v>
      </c>
      <c r="E15" s="2" cm="1">
        <f t="array" ref="E15">INT(($B15-SUM($C$4:D$4*$C15:D15))/E$4)</f>
        <v>1</v>
      </c>
      <c r="F15" s="2" cm="1">
        <f t="array" ref="F15">INT(($B15-SUM($C$4:E$4*$C15:E15))/F$4)</f>
        <v>2</v>
      </c>
      <c r="G15" s="2" cm="1">
        <f t="array" ref="G15">INT(($B15-SUM($C$4:F$4*$C15:F15))/G$4)</f>
        <v>0</v>
      </c>
      <c r="H15" s="2" cm="1">
        <f t="array" ref="H15">INT(($B15-SUM($C$4:G$4*$C15:G15))/H$4)</f>
        <v>1</v>
      </c>
      <c r="I15" s="2" cm="1">
        <f t="array" ref="I15">INT(($B15-SUM($C$4:H$4*$C15:H15))/I$4)</f>
        <v>4</v>
      </c>
      <c r="K15" s="6">
        <f t="shared" si="0"/>
        <v>699</v>
      </c>
      <c r="L15" s="7" t="str">
        <f t="shared" si="1"/>
        <v>✓</v>
      </c>
      <c r="M15" s="8" t="s">
        <v>7</v>
      </c>
    </row>
    <row r="16" spans="2:13" x14ac:dyDescent="0.25">
      <c r="B16" s="6">
        <v>2337</v>
      </c>
      <c r="D16" s="2" cm="1">
        <f t="array" ref="D16">INT(($B16-SUM($C$4:C$4*$C16:C16))/D$4)</f>
        <v>23</v>
      </c>
      <c r="E16" s="2" cm="1">
        <f t="array" ref="E16">INT(($B16-SUM($C$4:D$4*$C16:D16))/E$4)</f>
        <v>0</v>
      </c>
      <c r="F16" s="2" cm="1">
        <f t="array" ref="F16">INT(($B16-SUM($C$4:E$4*$C16:E16))/F$4)</f>
        <v>1</v>
      </c>
      <c r="G16" s="2" cm="1">
        <f t="array" ref="G16">INT(($B16-SUM($C$4:F$4*$C16:F16))/G$4)</f>
        <v>1</v>
      </c>
      <c r="H16" s="2" cm="1">
        <f t="array" ref="H16">INT(($B16-SUM($C$4:G$4*$C16:G16))/H$4)</f>
        <v>1</v>
      </c>
      <c r="I16" s="2" cm="1">
        <f t="array" ref="I16">INT(($B16-SUM($C$4:H$4*$C16:H16))/I$4)</f>
        <v>2</v>
      </c>
      <c r="K16" s="6">
        <f t="shared" si="0"/>
        <v>2337</v>
      </c>
      <c r="L16" s="7" t="str">
        <f t="shared" si="1"/>
        <v>✓</v>
      </c>
      <c r="M16" s="8" t="s">
        <v>8</v>
      </c>
    </row>
  </sheetData>
  <hyperlinks>
    <hyperlink ref="M6" r:id="rId1" xr:uid="{8E1F5EE8-4B51-4564-8CBC-33D730798384}"/>
    <hyperlink ref="M13" location="Sheet1!D5" display="Traditional approach" xr:uid="{3FE51BBA-938A-40BA-907C-500F2AE9A6E5}"/>
    <hyperlink ref="M14" location="Sheet2!D5" display="Dynamic array approach" xr:uid="{31D30819-8E50-4843-A8D2-DBF16FBF2D05}"/>
    <hyperlink ref="M15" location="Sheet3!D5" display="Traditional approach with coins" xr:uid="{F2D68AB3-65E0-4607-B0A8-958AD2778A9E}"/>
    <hyperlink ref="M16" location="Sheet4!D5" display="Dynamic array approach with coins" xr:uid="{D1D89FA8-B99F-4A52-8AFD-B90AC8C2B81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75BD5-7149-4387-BD83-247E79C2F7C6}">
  <dimension ref="B2:M16"/>
  <sheetViews>
    <sheetView showGridLines="0" workbookViewId="0">
      <selection activeCell="D5" sqref="D5"/>
    </sheetView>
  </sheetViews>
  <sheetFormatPr defaultRowHeight="15" x14ac:dyDescent="0.25"/>
  <cols>
    <col min="1" max="1" width="3.7109375" customWidth="1"/>
    <col min="2" max="2" width="8.7109375" customWidth="1"/>
    <col min="3" max="3" width="3.7109375" customWidth="1"/>
    <col min="4" max="9" width="7.28515625" customWidth="1"/>
    <col min="10" max="10" width="3.7109375" customWidth="1"/>
    <col min="11" max="11" width="7.28515625" customWidth="1"/>
  </cols>
  <sheetData>
    <row r="2" spans="2:13" x14ac:dyDescent="0.25">
      <c r="B2" s="3" t="s">
        <v>1</v>
      </c>
    </row>
    <row r="4" spans="2:13" x14ac:dyDescent="0.25">
      <c r="B4" s="1" t="s">
        <v>0</v>
      </c>
      <c r="D4" s="5">
        <v>100</v>
      </c>
      <c r="E4" s="5">
        <v>50</v>
      </c>
      <c r="F4" s="5">
        <v>20</v>
      </c>
      <c r="G4" s="5">
        <v>10</v>
      </c>
      <c r="H4" s="5">
        <v>5</v>
      </c>
      <c r="I4" s="5">
        <v>1</v>
      </c>
      <c r="K4" s="4" t="s">
        <v>2</v>
      </c>
    </row>
    <row r="5" spans="2:13" x14ac:dyDescent="0.25">
      <c r="B5" s="6">
        <v>1</v>
      </c>
      <c r="D5" s="2" cm="1">
        <f t="array" ref="D5:I5">_xlfn.LET(
_xlpm.amount,B5,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5" s="2">
        <v>0</v>
      </c>
      <c r="F5" s="2">
        <v>0</v>
      </c>
      <c r="G5" s="2">
        <v>0</v>
      </c>
      <c r="H5" s="2">
        <v>0</v>
      </c>
      <c r="I5" s="2">
        <v>1</v>
      </c>
      <c r="K5" s="6">
        <f>SUMPRODUCT($D$4:$I$4,D5:I5)</f>
        <v>1</v>
      </c>
      <c r="L5" s="7" t="str">
        <f>IF(B5=K5,"✓","")</f>
        <v>✓</v>
      </c>
    </row>
    <row r="6" spans="2:13" x14ac:dyDescent="0.25">
      <c r="B6" s="6">
        <v>6</v>
      </c>
      <c r="D6" s="2" cm="1">
        <f t="array" ref="D6:I6">_xlfn.LET(
_xlpm.amount,B6,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6" s="2">
        <v>0</v>
      </c>
      <c r="F6" s="2">
        <v>0</v>
      </c>
      <c r="G6" s="2">
        <v>0</v>
      </c>
      <c r="H6" s="2">
        <v>1</v>
      </c>
      <c r="I6" s="2">
        <v>1</v>
      </c>
      <c r="K6" s="6">
        <f t="shared" ref="K6:K16" si="0">SUMPRODUCT($D$4:$I$4,D6:I6)</f>
        <v>6</v>
      </c>
      <c r="L6" s="7" t="str">
        <f t="shared" ref="L6:L16" si="1">IF(B6=K6,"✓","")</f>
        <v>✓</v>
      </c>
      <c r="M6" s="8" t="s">
        <v>3</v>
      </c>
    </row>
    <row r="7" spans="2:13" x14ac:dyDescent="0.25">
      <c r="B7" s="6">
        <v>15</v>
      </c>
      <c r="D7" s="2" cm="1">
        <f t="array" ref="D7:I7">_xlfn.LET(
_xlpm.amount,B7,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7" s="2">
        <v>0</v>
      </c>
      <c r="F7" s="2">
        <v>0</v>
      </c>
      <c r="G7" s="2">
        <v>1</v>
      </c>
      <c r="H7" s="2">
        <v>1</v>
      </c>
      <c r="I7" s="2">
        <v>0</v>
      </c>
      <c r="K7" s="6">
        <f t="shared" si="0"/>
        <v>15</v>
      </c>
      <c r="L7" s="7" t="str">
        <f t="shared" si="1"/>
        <v>✓</v>
      </c>
    </row>
    <row r="8" spans="2:13" x14ac:dyDescent="0.25">
      <c r="B8" s="6">
        <v>25</v>
      </c>
      <c r="D8" s="2" cm="1">
        <f t="array" ref="D8:I8">_xlfn.LET(
_xlpm.amount,B8,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8" s="2">
        <v>0</v>
      </c>
      <c r="F8" s="2">
        <v>1</v>
      </c>
      <c r="G8" s="2">
        <v>0</v>
      </c>
      <c r="H8" s="2">
        <v>1</v>
      </c>
      <c r="I8" s="2">
        <v>0</v>
      </c>
      <c r="K8" s="6">
        <f t="shared" si="0"/>
        <v>25</v>
      </c>
      <c r="L8" s="7" t="str">
        <f t="shared" si="1"/>
        <v>✓</v>
      </c>
    </row>
    <row r="9" spans="2:13" x14ac:dyDescent="0.25">
      <c r="B9" s="6">
        <v>32</v>
      </c>
      <c r="D9" s="2" cm="1">
        <f t="array" ref="D9:I9">_xlfn.LET(
_xlpm.amount,B9,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9" s="2">
        <v>0</v>
      </c>
      <c r="F9" s="2">
        <v>1</v>
      </c>
      <c r="G9" s="2">
        <v>1</v>
      </c>
      <c r="H9" s="2">
        <v>0</v>
      </c>
      <c r="I9" s="2">
        <v>2</v>
      </c>
      <c r="K9" s="6">
        <f t="shared" si="0"/>
        <v>32</v>
      </c>
      <c r="L9" s="7" t="str">
        <f t="shared" si="1"/>
        <v>✓</v>
      </c>
    </row>
    <row r="10" spans="2:13" x14ac:dyDescent="0.25">
      <c r="B10" s="6">
        <v>53</v>
      </c>
      <c r="D10" s="2" cm="1">
        <f t="array" ref="D10:I10">_xlfn.LET(
_xlpm.amount,B10,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10" s="2">
        <v>1</v>
      </c>
      <c r="F10" s="2">
        <v>0</v>
      </c>
      <c r="G10" s="2">
        <v>0</v>
      </c>
      <c r="H10" s="2">
        <v>0</v>
      </c>
      <c r="I10" s="2">
        <v>3</v>
      </c>
      <c r="K10" s="6">
        <f t="shared" si="0"/>
        <v>53</v>
      </c>
      <c r="L10" s="7" t="str">
        <f t="shared" si="1"/>
        <v>✓</v>
      </c>
    </row>
    <row r="11" spans="2:13" x14ac:dyDescent="0.25">
      <c r="B11" s="6">
        <v>75</v>
      </c>
      <c r="D11" s="2" cm="1">
        <f t="array" ref="D11:I11">_xlfn.LET(
_xlpm.amount,B11,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11" s="2">
        <v>1</v>
      </c>
      <c r="F11" s="2">
        <v>1</v>
      </c>
      <c r="G11" s="2">
        <v>0</v>
      </c>
      <c r="H11" s="2">
        <v>1</v>
      </c>
      <c r="I11" s="2">
        <v>0</v>
      </c>
      <c r="K11" s="6">
        <f t="shared" si="0"/>
        <v>75</v>
      </c>
      <c r="L11" s="7" t="str">
        <f t="shared" si="1"/>
        <v>✓</v>
      </c>
    </row>
    <row r="12" spans="2:13" x14ac:dyDescent="0.25">
      <c r="B12" s="6">
        <v>86</v>
      </c>
      <c r="D12" s="2" cm="1">
        <f t="array" ref="D12:I12">_xlfn.LET(
_xlpm.amount,B12,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12" s="2">
        <v>1</v>
      </c>
      <c r="F12" s="2">
        <v>1</v>
      </c>
      <c r="G12" s="2">
        <v>1</v>
      </c>
      <c r="H12" s="2">
        <v>1</v>
      </c>
      <c r="I12" s="2">
        <v>1</v>
      </c>
      <c r="K12" s="6">
        <f t="shared" si="0"/>
        <v>86</v>
      </c>
      <c r="L12" s="7" t="str">
        <f t="shared" si="1"/>
        <v>✓</v>
      </c>
    </row>
    <row r="13" spans="2:13" x14ac:dyDescent="0.25">
      <c r="B13" s="6">
        <v>99</v>
      </c>
      <c r="D13" s="2" cm="1">
        <f t="array" ref="D13:I13">_xlfn.LET(
_xlpm.amount,B13,
_xlpm.denoms,$D$4:$I$4,
_xlpm.remainders,_xlfn.SCAN(_xlpm.amount,_xlpm.denoms,_xlfn.LAMBDA(_xlpm.a,_xlpm.v,MOD(_xlpm.a,_xlpm.v))),
_xlpm.available_amounts,_xlfn.DROP(_xlfn.HSTACK(_xlpm.amount,_xlpm.remainders),,-1),
INT(_xlpm.available_amounts/_xlpm.denoms)
)</f>
        <v>0</v>
      </c>
      <c r="E13" s="2">
        <v>1</v>
      </c>
      <c r="F13" s="2">
        <v>2</v>
      </c>
      <c r="G13" s="2">
        <v>0</v>
      </c>
      <c r="H13" s="2">
        <v>1</v>
      </c>
      <c r="I13" s="2">
        <v>4</v>
      </c>
      <c r="K13" s="6">
        <f t="shared" si="0"/>
        <v>99</v>
      </c>
      <c r="L13" s="7" t="str">
        <f t="shared" si="1"/>
        <v>✓</v>
      </c>
      <c r="M13" s="8" t="s">
        <v>4</v>
      </c>
    </row>
    <row r="14" spans="2:13" x14ac:dyDescent="0.25">
      <c r="B14" s="6">
        <v>186</v>
      </c>
      <c r="D14" s="2" cm="1">
        <f t="array" ref="D14:I14">_xlfn.LET(
_xlpm.amount,B14,
_xlpm.denoms,$D$4:$I$4,
_xlpm.remainders,_xlfn.SCAN(_xlpm.amount,_xlpm.denoms,_xlfn.LAMBDA(_xlpm.a,_xlpm.v,MOD(_xlpm.a,_xlpm.v))),
_xlpm.available_amounts,_xlfn.DROP(_xlfn.HSTACK(_xlpm.amount,_xlpm.remainders),,-1),
INT(_xlpm.available_amounts/_xlpm.denoms)
)</f>
        <v>1</v>
      </c>
      <c r="E14" s="2">
        <v>1</v>
      </c>
      <c r="F14" s="2">
        <v>1</v>
      </c>
      <c r="G14" s="2">
        <v>1</v>
      </c>
      <c r="H14" s="2">
        <v>1</v>
      </c>
      <c r="I14" s="2">
        <v>1</v>
      </c>
      <c r="K14" s="6">
        <f t="shared" si="0"/>
        <v>186</v>
      </c>
      <c r="L14" s="7" t="str">
        <f t="shared" si="1"/>
        <v>✓</v>
      </c>
      <c r="M14" s="8" t="s">
        <v>5</v>
      </c>
    </row>
    <row r="15" spans="2:13" x14ac:dyDescent="0.25">
      <c r="B15" s="6">
        <v>699</v>
      </c>
      <c r="D15" s="2" cm="1">
        <f t="array" ref="D15:I15">_xlfn.LET(
_xlpm.amount,B15,
_xlpm.denoms,$D$4:$I$4,
_xlpm.remainders,_xlfn.SCAN(_xlpm.amount,_xlpm.denoms,_xlfn.LAMBDA(_xlpm.a,_xlpm.v,MOD(_xlpm.a,_xlpm.v))),
_xlpm.available_amounts,_xlfn.DROP(_xlfn.HSTACK(_xlpm.amount,_xlpm.remainders),,-1),
INT(_xlpm.available_amounts/_xlpm.denoms)
)</f>
        <v>6</v>
      </c>
      <c r="E15" s="2">
        <v>1</v>
      </c>
      <c r="F15" s="2">
        <v>2</v>
      </c>
      <c r="G15" s="2">
        <v>0</v>
      </c>
      <c r="H15" s="2">
        <v>1</v>
      </c>
      <c r="I15" s="2">
        <v>4</v>
      </c>
      <c r="K15" s="6">
        <f t="shared" si="0"/>
        <v>699</v>
      </c>
      <c r="L15" s="7" t="str">
        <f t="shared" si="1"/>
        <v>✓</v>
      </c>
      <c r="M15" s="8" t="s">
        <v>7</v>
      </c>
    </row>
    <row r="16" spans="2:13" x14ac:dyDescent="0.25">
      <c r="B16" s="6">
        <v>2337</v>
      </c>
      <c r="D16" s="2" cm="1">
        <f t="array" ref="D16:I16">_xlfn.LET(
_xlpm.amount,B16,
_xlpm.denoms,$D$4:$I$4,
_xlpm.remainders,_xlfn.SCAN(_xlpm.amount,_xlpm.denoms,_xlfn.LAMBDA(_xlpm.a,_xlpm.v,MOD(_xlpm.a,_xlpm.v))),
_xlpm.available_amounts,_xlfn.DROP(_xlfn.HSTACK(_xlpm.amount,_xlpm.remainders),,-1),
INT(_xlpm.available_amounts/_xlpm.denoms)
)</f>
        <v>23</v>
      </c>
      <c r="E16" s="2">
        <v>0</v>
      </c>
      <c r="F16" s="2">
        <v>1</v>
      </c>
      <c r="G16" s="2">
        <v>1</v>
      </c>
      <c r="H16" s="2">
        <v>1</v>
      </c>
      <c r="I16" s="2">
        <v>2</v>
      </c>
      <c r="K16" s="6">
        <f t="shared" si="0"/>
        <v>2337</v>
      </c>
      <c r="L16" s="7" t="str">
        <f t="shared" si="1"/>
        <v>✓</v>
      </c>
      <c r="M16" s="8" t="s">
        <v>8</v>
      </c>
    </row>
  </sheetData>
  <hyperlinks>
    <hyperlink ref="M6" r:id="rId1" xr:uid="{CB408678-C43B-423A-84C4-36D74EEABA2F}"/>
    <hyperlink ref="M13" location="Sheet1!D5" display="Traditional approach" xr:uid="{89E7B6F7-DE93-45B5-B84E-0A0A698AC5AC}"/>
    <hyperlink ref="M14" location="Sheet2!D5" display="Dynamic array approach" xr:uid="{1CA8B4B6-98FE-44EB-84CB-580C6A113773}"/>
    <hyperlink ref="M15" location="Sheet3!D5" display="Traditional approach with coins" xr:uid="{32CBD185-A9C1-4774-9D0C-98BBC19EF6A1}"/>
    <hyperlink ref="M16" location="Sheet4!D5" display="Dynamic array approach with coins" xr:uid="{D39D412A-D167-40C3-A2D4-51C1224744D4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4E631-9262-472C-B060-DED9764A520A}">
  <dimension ref="B2:R21"/>
  <sheetViews>
    <sheetView showGridLines="0" workbookViewId="0">
      <selection activeCell="D5" sqref="D5"/>
    </sheetView>
  </sheetViews>
  <sheetFormatPr defaultRowHeight="15" x14ac:dyDescent="0.25"/>
  <cols>
    <col min="1" max="1" width="3.7109375" customWidth="1"/>
    <col min="2" max="2" width="8.7109375" customWidth="1"/>
    <col min="3" max="3" width="3.7109375" customWidth="1"/>
    <col min="4" max="13" width="7.28515625" customWidth="1"/>
    <col min="14" max="14" width="3.7109375" customWidth="1"/>
    <col min="15" max="15" width="8.7109375" customWidth="1"/>
    <col min="17" max="17" width="21" customWidth="1"/>
  </cols>
  <sheetData>
    <row r="2" spans="2:17" x14ac:dyDescent="0.25">
      <c r="B2" s="3" t="s">
        <v>1</v>
      </c>
    </row>
    <row r="4" spans="2:17" x14ac:dyDescent="0.25">
      <c r="B4" s="1" t="s">
        <v>0</v>
      </c>
      <c r="D4" s="5">
        <v>100</v>
      </c>
      <c r="E4" s="5">
        <v>50</v>
      </c>
      <c r="F4" s="5">
        <v>20</v>
      </c>
      <c r="G4" s="5">
        <v>10</v>
      </c>
      <c r="H4" s="5">
        <v>5</v>
      </c>
      <c r="I4" s="9">
        <v>1</v>
      </c>
      <c r="J4" s="9">
        <v>0.25</v>
      </c>
      <c r="K4" s="9">
        <v>0.1</v>
      </c>
      <c r="L4" s="9">
        <v>0.05</v>
      </c>
      <c r="M4" s="9">
        <v>0.01</v>
      </c>
      <c r="O4" s="4" t="s">
        <v>2</v>
      </c>
    </row>
    <row r="5" spans="2:17" x14ac:dyDescent="0.25">
      <c r="B5" s="10">
        <v>1.46</v>
      </c>
      <c r="D5" s="2" cm="1">
        <f t="array" ref="D5">INT(ROUND(($B5-SUM($C$4:C$4*$C5:C5)),10)/D$4)</f>
        <v>0</v>
      </c>
      <c r="E5" s="2" cm="1">
        <f t="array" ref="E5">INT(ROUND(($B5-SUM($C$4:D$4*$C5:D5)),10)/E$4)</f>
        <v>0</v>
      </c>
      <c r="F5" s="2" cm="1">
        <f t="array" ref="F5">INT(ROUND(($B5-SUM($C$4:E$4*$C5:E5)),10)/F$4)</f>
        <v>0</v>
      </c>
      <c r="G5" s="2" cm="1">
        <f t="array" ref="G5">INT(ROUND(($B5-SUM($C$4:F$4*$C5:F5)),10)/G$4)</f>
        <v>0</v>
      </c>
      <c r="H5" s="2" cm="1">
        <f t="array" ref="H5">INT(ROUND(($B5-SUM($C$4:G$4*$C5:G5)),10)/H$4)</f>
        <v>0</v>
      </c>
      <c r="I5" s="2" cm="1">
        <f t="array" ref="I5">INT(ROUND(($B5-SUM($C$4:H$4*$C5:H5)),10)/I$4)</f>
        <v>1</v>
      </c>
      <c r="J5" s="2" cm="1">
        <f t="array" ref="J5">INT(ROUND(($B5-SUM($C$4:I$4*$C5:I5)),10)/J$4)</f>
        <v>1</v>
      </c>
      <c r="K5" s="2" cm="1">
        <f t="array" ref="K5">INT(ROUND(($B5-SUM($C$4:J$4*$C5:J5)),10)/K$4)</f>
        <v>2</v>
      </c>
      <c r="L5" s="2" cm="1">
        <f t="array" ref="L5">INT(ROUND(($B5-SUM($C$4:K$4*$C5:K5)),10)/L$4)</f>
        <v>0</v>
      </c>
      <c r="M5" s="2" cm="1">
        <f t="array" ref="M5">INT(ROUND(($B5-SUM($C$4:L$4*$C5:L5)),10)/M$4)</f>
        <v>1</v>
      </c>
      <c r="O5" s="10">
        <f>SUMPRODUCT($D$4:$M$4,D5:M5)</f>
        <v>1.46</v>
      </c>
      <c r="P5" s="7" t="str">
        <f>IF(B5=O5,"✓","")</f>
        <v>✓</v>
      </c>
    </row>
    <row r="6" spans="2:17" x14ac:dyDescent="0.25">
      <c r="B6" s="10">
        <v>6.5</v>
      </c>
      <c r="D6" s="2" cm="1">
        <f t="array" ref="D6">INT(ROUND(($B6-SUM($C$4:C$4*$C6:C6)),10)/D$4)</f>
        <v>0</v>
      </c>
      <c r="E6" s="2" cm="1">
        <f t="array" ref="E6">INT(ROUND(($B6-SUM($C$4:D$4*$C6:D6)),10)/E$4)</f>
        <v>0</v>
      </c>
      <c r="F6" s="2" cm="1">
        <f t="array" ref="F6">INT(ROUND(($B6-SUM($C$4:E$4*$C6:E6)),10)/F$4)</f>
        <v>0</v>
      </c>
      <c r="G6" s="2" cm="1">
        <f t="array" ref="G6">INT(ROUND(($B6-SUM($C$4:F$4*$C6:F6)),10)/G$4)</f>
        <v>0</v>
      </c>
      <c r="H6" s="2" cm="1">
        <f t="array" ref="H6">INT(ROUND(($B6-SUM($C$4:G$4*$C6:G6)),10)/H$4)</f>
        <v>1</v>
      </c>
      <c r="I6" s="2" cm="1">
        <f t="array" ref="I6">INT(ROUND(($B6-SUM($C$4:H$4*$C6:H6)),10)/I$4)</f>
        <v>1</v>
      </c>
      <c r="J6" s="2" cm="1">
        <f t="array" ref="J6">INT(ROUND(($B6-SUM($C$4:I$4*$C6:I6)),10)/J$4)</f>
        <v>2</v>
      </c>
      <c r="K6" s="2" cm="1">
        <f t="array" ref="K6">INT(ROUND(($B6-SUM($C$4:J$4*$C6:J6)),10)/K$4)</f>
        <v>0</v>
      </c>
      <c r="L6" s="2" cm="1">
        <f t="array" ref="L6">INT(ROUND(($B6-SUM($C$4:K$4*$C6:K6)),10)/L$4)</f>
        <v>0</v>
      </c>
      <c r="M6" s="2" cm="1">
        <f t="array" ref="M6">INT(ROUND(($B6-SUM($C$4:L$4*$C6:L6)),10)/M$4)</f>
        <v>0</v>
      </c>
      <c r="O6" s="10">
        <f t="shared" ref="O6:O16" si="0">SUMPRODUCT($D$4:$M$4,D6:M6)</f>
        <v>6.5</v>
      </c>
      <c r="P6" s="7" t="str">
        <f t="shared" ref="P6:P16" si="1">IF(B6=O6,"✓","")</f>
        <v>✓</v>
      </c>
      <c r="Q6" s="8" t="s">
        <v>3</v>
      </c>
    </row>
    <row r="7" spans="2:17" x14ac:dyDescent="0.25">
      <c r="B7" s="10">
        <v>15.37</v>
      </c>
      <c r="D7" s="2" cm="1">
        <f t="array" ref="D7">INT(ROUND(($B7-SUM($C$4:C$4*$C7:C7)),10)/D$4)</f>
        <v>0</v>
      </c>
      <c r="E7" s="2" cm="1">
        <f t="array" ref="E7">INT(ROUND(($B7-SUM($C$4:D$4*$C7:D7)),10)/E$4)</f>
        <v>0</v>
      </c>
      <c r="F7" s="2" cm="1">
        <f t="array" ref="F7">INT(ROUND(($B7-SUM($C$4:E$4*$C7:E7)),10)/F$4)</f>
        <v>0</v>
      </c>
      <c r="G7" s="2" cm="1">
        <f t="array" ref="G7">INT(ROUND(($B7-SUM($C$4:F$4*$C7:F7)),10)/G$4)</f>
        <v>1</v>
      </c>
      <c r="H7" s="2" cm="1">
        <f t="array" ref="H7">INT(ROUND(($B7-SUM($C$4:G$4*$C7:G7)),10)/H$4)</f>
        <v>1</v>
      </c>
      <c r="I7" s="2" cm="1">
        <f t="array" ref="I7">INT(ROUND(($B7-SUM($C$4:H$4*$C7:H7)),10)/I$4)</f>
        <v>0</v>
      </c>
      <c r="J7" s="2" cm="1">
        <f t="array" ref="J7">INT(ROUND(($B7-SUM($C$4:I$4*$C7:I7)),10)/J$4)</f>
        <v>1</v>
      </c>
      <c r="K7" s="2" cm="1">
        <f t="array" ref="K7">INT(ROUND(($B7-SUM($C$4:J$4*$C7:J7)),10)/K$4)</f>
        <v>1</v>
      </c>
      <c r="L7" s="2" cm="1">
        <f t="array" ref="L7">INT(ROUND(($B7-SUM($C$4:K$4*$C7:K7)),10)/L$4)</f>
        <v>0</v>
      </c>
      <c r="M7" s="2" cm="1">
        <f t="array" ref="M7">INT(ROUND(($B7-SUM($C$4:L$4*$C7:L7)),10)/M$4)</f>
        <v>2</v>
      </c>
      <c r="O7" s="10">
        <f t="shared" si="0"/>
        <v>15.37</v>
      </c>
      <c r="P7" s="7" t="str">
        <f t="shared" si="1"/>
        <v>✓</v>
      </c>
    </row>
    <row r="8" spans="2:17" x14ac:dyDescent="0.25">
      <c r="B8" s="10">
        <v>25.11</v>
      </c>
      <c r="D8" s="2" cm="1">
        <f t="array" ref="D8">INT(ROUND(($B8-SUM($C$4:C$4*$C8:C8)),10)/D$4)</f>
        <v>0</v>
      </c>
      <c r="E8" s="2" cm="1">
        <f t="array" ref="E8">INT(ROUND(($B8-SUM($C$4:D$4*$C8:D8)),10)/E$4)</f>
        <v>0</v>
      </c>
      <c r="F8" s="2" cm="1">
        <f t="array" ref="F8">INT(ROUND(($B8-SUM($C$4:E$4*$C8:E8)),10)/F$4)</f>
        <v>1</v>
      </c>
      <c r="G8" s="2" cm="1">
        <f t="array" ref="G8">INT(ROUND(($B8-SUM($C$4:F$4*$C8:F8)),10)/G$4)</f>
        <v>0</v>
      </c>
      <c r="H8" s="2" cm="1">
        <f t="array" ref="H8">INT(ROUND(($B8-SUM($C$4:G$4*$C8:G8)),10)/H$4)</f>
        <v>1</v>
      </c>
      <c r="I8" s="2" cm="1">
        <f t="array" ref="I8">INT(ROUND(($B8-SUM($C$4:H$4*$C8:H8)),10)/I$4)</f>
        <v>0</v>
      </c>
      <c r="J8" s="2" cm="1">
        <f t="array" ref="J8">INT(ROUND(($B8-SUM($C$4:I$4*$C8:I8)),10)/J$4)</f>
        <v>0</v>
      </c>
      <c r="K8" s="2" cm="1">
        <f t="array" ref="K8">INT(ROUND(($B8-SUM($C$4:J$4*$C8:J8)),10)/K$4)</f>
        <v>1</v>
      </c>
      <c r="L8" s="2" cm="1">
        <f t="array" ref="L8">INT(ROUND(($B8-SUM($C$4:K$4*$C8:K8)),10)/L$4)</f>
        <v>0</v>
      </c>
      <c r="M8" s="2" cm="1">
        <f t="array" ref="M8">INT(ROUND(($B8-SUM($C$4:L$4*$C8:L8)),10)/M$4)</f>
        <v>1</v>
      </c>
      <c r="O8" s="10">
        <f t="shared" si="0"/>
        <v>25.110000000000003</v>
      </c>
      <c r="P8" s="7" t="str">
        <f t="shared" si="1"/>
        <v>✓</v>
      </c>
    </row>
    <row r="9" spans="2:17" x14ac:dyDescent="0.25">
      <c r="B9" s="10">
        <v>32.049999999999997</v>
      </c>
      <c r="D9" s="2" cm="1">
        <f t="array" ref="D9">INT(ROUND(($B9-SUM($C$4:C$4*$C9:C9)),10)/D$4)</f>
        <v>0</v>
      </c>
      <c r="E9" s="2" cm="1">
        <f t="array" ref="E9">INT(ROUND(($B9-SUM($C$4:D$4*$C9:D9)),10)/E$4)</f>
        <v>0</v>
      </c>
      <c r="F9" s="2" cm="1">
        <f t="array" ref="F9">INT(ROUND(($B9-SUM($C$4:E$4*$C9:E9)),10)/F$4)</f>
        <v>1</v>
      </c>
      <c r="G9" s="2" cm="1">
        <f t="array" ref="G9">INT(ROUND(($B9-SUM($C$4:F$4*$C9:F9)),10)/G$4)</f>
        <v>1</v>
      </c>
      <c r="H9" s="2" cm="1">
        <f t="array" ref="H9">INT(ROUND(($B9-SUM($C$4:G$4*$C9:G9)),10)/H$4)</f>
        <v>0</v>
      </c>
      <c r="I9" s="2" cm="1">
        <f t="array" ref="I9">INT(ROUND(($B9-SUM($C$4:H$4*$C9:H9)),10)/I$4)</f>
        <v>2</v>
      </c>
      <c r="J9" s="2" cm="1">
        <f t="array" ref="J9">INT(ROUND(($B9-SUM($C$4:I$4*$C9:I9)),10)/J$4)</f>
        <v>0</v>
      </c>
      <c r="K9" s="2" cm="1">
        <f t="array" ref="K9">INT(ROUND(($B9-SUM($C$4:J$4*$C9:J9)),10)/K$4)</f>
        <v>0</v>
      </c>
      <c r="L9" s="2" cm="1">
        <f t="array" ref="L9">INT(ROUND(($B9-SUM($C$4:K$4*$C9:K9)),10)/L$4)</f>
        <v>1</v>
      </c>
      <c r="M9" s="2" cm="1">
        <f t="array" ref="M9">INT(ROUND(($B9-SUM($C$4:L$4*$C9:L9)),10)/M$4)</f>
        <v>0</v>
      </c>
      <c r="O9" s="10">
        <f t="shared" si="0"/>
        <v>32.049999999999997</v>
      </c>
      <c r="P9" s="7" t="str">
        <f t="shared" si="1"/>
        <v>✓</v>
      </c>
    </row>
    <row r="10" spans="2:17" x14ac:dyDescent="0.25">
      <c r="B10" s="10">
        <v>53.99</v>
      </c>
      <c r="D10" s="2" cm="1">
        <f t="array" ref="D10">INT(ROUND(($B10-SUM($C$4:C$4*$C10:C10)),10)/D$4)</f>
        <v>0</v>
      </c>
      <c r="E10" s="2" cm="1">
        <f t="array" ref="E10">INT(ROUND(($B10-SUM($C$4:D$4*$C10:D10)),10)/E$4)</f>
        <v>1</v>
      </c>
      <c r="F10" s="2" cm="1">
        <f t="array" ref="F10">INT(ROUND(($B10-SUM($C$4:E$4*$C10:E10)),10)/F$4)</f>
        <v>0</v>
      </c>
      <c r="G10" s="2" cm="1">
        <f t="array" ref="G10">INT(ROUND(($B10-SUM($C$4:F$4*$C10:F10)),10)/G$4)</f>
        <v>0</v>
      </c>
      <c r="H10" s="2" cm="1">
        <f t="array" ref="H10">INT(ROUND(($B10-SUM($C$4:G$4*$C10:G10)),10)/H$4)</f>
        <v>0</v>
      </c>
      <c r="I10" s="2" cm="1">
        <f t="array" ref="I10">INT(ROUND(($B10-SUM($C$4:H$4*$C10:H10)),10)/I$4)</f>
        <v>3</v>
      </c>
      <c r="J10" s="2" cm="1">
        <f t="array" ref="J10">INT(ROUND(($B10-SUM($C$4:I$4*$C10:I10)),10)/J$4)</f>
        <v>3</v>
      </c>
      <c r="K10" s="2" cm="1">
        <f t="array" ref="K10">INT(ROUND(($B10-SUM($C$4:J$4*$C10:J10)),10)/K$4)</f>
        <v>2</v>
      </c>
      <c r="L10" s="2" cm="1">
        <f t="array" ref="L10">INT(ROUND(($B10-SUM($C$4:K$4*$C10:K10)),10)/L$4)</f>
        <v>0</v>
      </c>
      <c r="M10" s="2" cm="1">
        <f t="array" ref="M10">INT(ROUND(($B10-SUM($C$4:L$4*$C10:L10)),10)/M$4)</f>
        <v>4</v>
      </c>
      <c r="O10" s="10">
        <f t="shared" si="0"/>
        <v>53.99</v>
      </c>
      <c r="P10" s="7" t="str">
        <f t="shared" si="1"/>
        <v>✓</v>
      </c>
    </row>
    <row r="11" spans="2:17" x14ac:dyDescent="0.25">
      <c r="B11" s="10">
        <v>75</v>
      </c>
      <c r="D11" s="2" cm="1">
        <f t="array" ref="D11">INT(ROUND(($B11-SUM($C$4:C$4*$C11:C11)),10)/D$4)</f>
        <v>0</v>
      </c>
      <c r="E11" s="2" cm="1">
        <f t="array" ref="E11">INT(ROUND(($B11-SUM($C$4:D$4*$C11:D11)),10)/E$4)</f>
        <v>1</v>
      </c>
      <c r="F11" s="2" cm="1">
        <f t="array" ref="F11">INT(ROUND(($B11-SUM($C$4:E$4*$C11:E11)),10)/F$4)</f>
        <v>1</v>
      </c>
      <c r="G11" s="2" cm="1">
        <f t="array" ref="G11">INT(ROUND(($B11-SUM($C$4:F$4*$C11:F11)),10)/G$4)</f>
        <v>0</v>
      </c>
      <c r="H11" s="2" cm="1">
        <f t="array" ref="H11">INT(ROUND(($B11-SUM($C$4:G$4*$C11:G11)),10)/H$4)</f>
        <v>1</v>
      </c>
      <c r="I11" s="2" cm="1">
        <f t="array" ref="I11">INT(ROUND(($B11-SUM($C$4:H$4*$C11:H11)),10)/I$4)</f>
        <v>0</v>
      </c>
      <c r="J11" s="2" cm="1">
        <f t="array" ref="J11">INT(ROUND(($B11-SUM($C$4:I$4*$C11:I11)),10)/J$4)</f>
        <v>0</v>
      </c>
      <c r="K11" s="2" cm="1">
        <f t="array" ref="K11">INT(ROUND(($B11-SUM($C$4:J$4*$C11:J11)),10)/K$4)</f>
        <v>0</v>
      </c>
      <c r="L11" s="2" cm="1">
        <f t="array" ref="L11">INT(ROUND(($B11-SUM($C$4:K$4*$C11:K11)),10)/L$4)</f>
        <v>0</v>
      </c>
      <c r="M11" s="2" cm="1">
        <f t="array" ref="M11">INT(ROUND(($B11-SUM($C$4:L$4*$C11:L11)),10)/M$4)</f>
        <v>0</v>
      </c>
      <c r="O11" s="10">
        <f t="shared" si="0"/>
        <v>75</v>
      </c>
      <c r="P11" s="7" t="str">
        <f t="shared" si="1"/>
        <v>✓</v>
      </c>
    </row>
    <row r="12" spans="2:17" x14ac:dyDescent="0.25">
      <c r="B12" s="10">
        <v>86.49</v>
      </c>
      <c r="D12" s="2" cm="1">
        <f t="array" ref="D12">INT(ROUND(($B12-SUM($C$4:C$4*$C12:C12)),10)/D$4)</f>
        <v>0</v>
      </c>
      <c r="E12" s="2" cm="1">
        <f t="array" ref="E12">INT(ROUND(($B12-SUM($C$4:D$4*$C12:D12)),10)/E$4)</f>
        <v>1</v>
      </c>
      <c r="F12" s="2" cm="1">
        <f t="array" ref="F12">INT(ROUND(($B12-SUM($C$4:E$4*$C12:E12)),10)/F$4)</f>
        <v>1</v>
      </c>
      <c r="G12" s="2" cm="1">
        <f t="array" ref="G12">INT(ROUND(($B12-SUM($C$4:F$4*$C12:F12)),10)/G$4)</f>
        <v>1</v>
      </c>
      <c r="H12" s="2" cm="1">
        <f t="array" ref="H12">INT(ROUND(($B12-SUM($C$4:G$4*$C12:G12)),10)/H$4)</f>
        <v>1</v>
      </c>
      <c r="I12" s="2" cm="1">
        <f t="array" ref="I12">INT(ROUND(($B12-SUM($C$4:H$4*$C12:H12)),10)/I$4)</f>
        <v>1</v>
      </c>
      <c r="J12" s="2" cm="1">
        <f t="array" ref="J12">INT(ROUND(($B12-SUM($C$4:I$4*$C12:I12)),10)/J$4)</f>
        <v>1</v>
      </c>
      <c r="K12" s="2" cm="1">
        <f t="array" ref="K12">INT(ROUND(($B12-SUM($C$4:J$4*$C12:J12)),10)/K$4)</f>
        <v>2</v>
      </c>
      <c r="L12" s="2" cm="1">
        <f t="array" ref="L12">INT(ROUND(($B12-SUM($C$4:K$4*$C12:K12)),10)/L$4)</f>
        <v>0</v>
      </c>
      <c r="M12" s="2" cm="1">
        <f t="array" ref="M12">INT(ROUND(($B12-SUM($C$4:L$4*$C12:L12)),10)/M$4)</f>
        <v>4</v>
      </c>
      <c r="O12" s="10">
        <f t="shared" si="0"/>
        <v>86.490000000000009</v>
      </c>
      <c r="P12" s="7" t="str">
        <f t="shared" si="1"/>
        <v>✓</v>
      </c>
    </row>
    <row r="13" spans="2:17" x14ac:dyDescent="0.25">
      <c r="B13" s="10">
        <v>99</v>
      </c>
      <c r="D13" s="2" cm="1">
        <f t="array" ref="D13">INT(ROUND(($B13-SUM($C$4:C$4*$C13:C13)),10)/D$4)</f>
        <v>0</v>
      </c>
      <c r="E13" s="2" cm="1">
        <f t="array" ref="E13">INT(ROUND(($B13-SUM($C$4:D$4*$C13:D13)),10)/E$4)</f>
        <v>1</v>
      </c>
      <c r="F13" s="2" cm="1">
        <f t="array" ref="F13">INT(ROUND(($B13-SUM($C$4:E$4*$C13:E13)),10)/F$4)</f>
        <v>2</v>
      </c>
      <c r="G13" s="2" cm="1">
        <f t="array" ref="G13">INT(ROUND(($B13-SUM($C$4:F$4*$C13:F13)),10)/G$4)</f>
        <v>0</v>
      </c>
      <c r="H13" s="2" cm="1">
        <f t="array" ref="H13">INT(ROUND(($B13-SUM($C$4:G$4*$C13:G13)),10)/H$4)</f>
        <v>1</v>
      </c>
      <c r="I13" s="2" cm="1">
        <f t="array" ref="I13">INT(ROUND(($B13-SUM($C$4:H$4*$C13:H13)),10)/I$4)</f>
        <v>4</v>
      </c>
      <c r="J13" s="2" cm="1">
        <f t="array" ref="J13">INT(ROUND(($B13-SUM($C$4:I$4*$C13:I13)),10)/J$4)</f>
        <v>0</v>
      </c>
      <c r="K13" s="2" cm="1">
        <f t="array" ref="K13">INT(ROUND(($B13-SUM($C$4:J$4*$C13:J13)),10)/K$4)</f>
        <v>0</v>
      </c>
      <c r="L13" s="2" cm="1">
        <f t="array" ref="L13">INT(ROUND(($B13-SUM($C$4:K$4*$C13:K13)),10)/L$4)</f>
        <v>0</v>
      </c>
      <c r="M13" s="2" cm="1">
        <f t="array" ref="M13">INT(ROUND(($B13-SUM($C$4:L$4*$C13:L13)),10)/M$4)</f>
        <v>0</v>
      </c>
      <c r="O13" s="10">
        <f t="shared" si="0"/>
        <v>99</v>
      </c>
      <c r="P13" s="7" t="str">
        <f t="shared" si="1"/>
        <v>✓</v>
      </c>
      <c r="Q13" s="8" t="s">
        <v>4</v>
      </c>
    </row>
    <row r="14" spans="2:17" x14ac:dyDescent="0.25">
      <c r="B14" s="10">
        <v>186.71</v>
      </c>
      <c r="D14" s="2" cm="1">
        <f t="array" ref="D14">INT(ROUND(($B14-SUM($C$4:C$4*$C14:C14)),10)/D$4)</f>
        <v>1</v>
      </c>
      <c r="E14" s="2" cm="1">
        <f t="array" ref="E14">INT(ROUND(($B14-SUM($C$4:D$4*$C14:D14)),10)/E$4)</f>
        <v>1</v>
      </c>
      <c r="F14" s="2" cm="1">
        <f t="array" ref="F14">INT(ROUND(($B14-SUM($C$4:E$4*$C14:E14)),10)/F$4)</f>
        <v>1</v>
      </c>
      <c r="G14" s="2" cm="1">
        <f t="array" ref="G14">INT(ROUND(($B14-SUM($C$4:F$4*$C14:F14)),10)/G$4)</f>
        <v>1</v>
      </c>
      <c r="H14" s="2" cm="1">
        <f t="array" ref="H14">INT(ROUND(($B14-SUM($C$4:G$4*$C14:G14)),10)/H$4)</f>
        <v>1</v>
      </c>
      <c r="I14" s="2" cm="1">
        <f t="array" ref="I14">INT(ROUND(($B14-SUM($C$4:H$4*$C14:H14)),10)/I$4)</f>
        <v>1</v>
      </c>
      <c r="J14" s="2" cm="1">
        <f t="array" ref="J14">INT(ROUND(($B14-SUM($C$4:I$4*$C14:I14)),10)/J$4)</f>
        <v>2</v>
      </c>
      <c r="K14" s="2" cm="1">
        <f t="array" ref="K14">INT(ROUND(($B14-SUM($C$4:J$4*$C14:J14)),10)/K$4)</f>
        <v>2</v>
      </c>
      <c r="L14" s="2" cm="1">
        <f t="array" ref="L14">INT(ROUND(($B14-SUM($C$4:K$4*$C14:K14)),10)/L$4)</f>
        <v>0</v>
      </c>
      <c r="M14" s="2" cm="1">
        <f t="array" ref="M14">INT(ROUND(($B14-SUM($C$4:L$4*$C14:L14)),10)/M$4)</f>
        <v>1</v>
      </c>
      <c r="O14" s="10">
        <f t="shared" si="0"/>
        <v>186.70999999999998</v>
      </c>
      <c r="P14" s="7" t="str">
        <f t="shared" si="1"/>
        <v>✓</v>
      </c>
      <c r="Q14" s="8" t="s">
        <v>5</v>
      </c>
    </row>
    <row r="15" spans="2:17" x14ac:dyDescent="0.25">
      <c r="B15" s="10">
        <v>699</v>
      </c>
      <c r="D15" s="2" cm="1">
        <f t="array" ref="D15">INT(ROUND(($B15-SUM($C$4:C$4*$C15:C15)),10)/D$4)</f>
        <v>6</v>
      </c>
      <c r="E15" s="2" cm="1">
        <f t="array" ref="E15">INT(ROUND(($B15-SUM($C$4:D$4*$C15:D15)),10)/E$4)</f>
        <v>1</v>
      </c>
      <c r="F15" s="2" cm="1">
        <f t="array" ref="F15">INT(ROUND(($B15-SUM($C$4:E$4*$C15:E15)),10)/F$4)</f>
        <v>2</v>
      </c>
      <c r="G15" s="2" cm="1">
        <f t="array" ref="G15">INT(ROUND(($B15-SUM($C$4:F$4*$C15:F15)),10)/G$4)</f>
        <v>0</v>
      </c>
      <c r="H15" s="2" cm="1">
        <f t="array" ref="H15">INT(ROUND(($B15-SUM($C$4:G$4*$C15:G15)),10)/H$4)</f>
        <v>1</v>
      </c>
      <c r="I15" s="2" cm="1">
        <f t="array" ref="I15">INT(ROUND(($B15-SUM($C$4:H$4*$C15:H15)),10)/I$4)</f>
        <v>4</v>
      </c>
      <c r="J15" s="2" cm="1">
        <f t="array" ref="J15">INT(ROUND(($B15-SUM($C$4:I$4*$C15:I15)),10)/J$4)</f>
        <v>0</v>
      </c>
      <c r="K15" s="2" cm="1">
        <f t="array" ref="K15">INT(ROUND(($B15-SUM($C$4:J$4*$C15:J15)),10)/K$4)</f>
        <v>0</v>
      </c>
      <c r="L15" s="2" cm="1">
        <f t="array" ref="L15">INT(ROUND(($B15-SUM($C$4:K$4*$C15:K15)),10)/L$4)</f>
        <v>0</v>
      </c>
      <c r="M15" s="2" cm="1">
        <f t="array" ref="M15">INT(ROUND(($B15-SUM($C$4:L$4*$C15:L15)),10)/M$4)</f>
        <v>0</v>
      </c>
      <c r="O15" s="10">
        <f t="shared" si="0"/>
        <v>699</v>
      </c>
      <c r="P15" s="7" t="str">
        <f t="shared" si="1"/>
        <v>✓</v>
      </c>
      <c r="Q15" s="8" t="s">
        <v>7</v>
      </c>
    </row>
    <row r="16" spans="2:17" x14ac:dyDescent="0.25">
      <c r="B16" s="10">
        <v>2337</v>
      </c>
      <c r="D16" s="2" cm="1">
        <f t="array" ref="D16">INT(ROUND(($B16-SUM($C$4:C$4*$C16:C16)),10)/D$4)</f>
        <v>23</v>
      </c>
      <c r="E16" s="2" cm="1">
        <f t="array" ref="E16">INT(ROUND(($B16-SUM($C$4:D$4*$C16:D16)),10)/E$4)</f>
        <v>0</v>
      </c>
      <c r="F16" s="2" cm="1">
        <f t="array" ref="F16">INT(ROUND(($B16-SUM($C$4:E$4*$C16:E16)),10)/F$4)</f>
        <v>1</v>
      </c>
      <c r="G16" s="2" cm="1">
        <f t="array" ref="G16">INT(ROUND(($B16-SUM($C$4:F$4*$C16:F16)),10)/G$4)</f>
        <v>1</v>
      </c>
      <c r="H16" s="2" cm="1">
        <f t="array" ref="H16">INT(ROUND(($B16-SUM($C$4:G$4*$C16:G16)),10)/H$4)</f>
        <v>1</v>
      </c>
      <c r="I16" s="2" cm="1">
        <f t="array" ref="I16">INT(ROUND(($B16-SUM($C$4:H$4*$C16:H16)),10)/I$4)</f>
        <v>2</v>
      </c>
      <c r="J16" s="2" cm="1">
        <f t="array" ref="J16">INT(ROUND(($B16-SUM($C$4:I$4*$C16:I16)),10)/J$4)</f>
        <v>0</v>
      </c>
      <c r="K16" s="2" cm="1">
        <f t="array" ref="K16">INT(ROUND(($B16-SUM($C$4:J$4*$C16:J16)),10)/K$4)</f>
        <v>0</v>
      </c>
      <c r="L16" s="2" cm="1">
        <f t="array" ref="L16">INT(ROUND(($B16-SUM($C$4:K$4*$C16:K16)),10)/L$4)</f>
        <v>0</v>
      </c>
      <c r="M16" s="2" cm="1">
        <f t="array" ref="M16">INT(ROUND(($B16-SUM($C$4:L$4*$C16:L16)),10)/M$4)</f>
        <v>0</v>
      </c>
      <c r="O16" s="10">
        <f t="shared" si="0"/>
        <v>2337</v>
      </c>
      <c r="P16" s="7" t="str">
        <f t="shared" si="1"/>
        <v>✓</v>
      </c>
      <c r="Q16" s="8" t="s">
        <v>8</v>
      </c>
    </row>
    <row r="21" spans="17:18" x14ac:dyDescent="0.25">
      <c r="Q21" s="11">
        <f>15.37-15.35</f>
        <v>1.9999999999999574E-2</v>
      </c>
      <c r="R21" t="s">
        <v>6</v>
      </c>
    </row>
  </sheetData>
  <hyperlinks>
    <hyperlink ref="Q6" r:id="rId1" xr:uid="{E3D168E4-E744-432A-BBC5-8582A2C29AB4}"/>
    <hyperlink ref="Q13" location="Sheet1!D5" display="Traditional approach" xr:uid="{432DEDA6-3242-434F-85A5-3C6E571A50C6}"/>
    <hyperlink ref="Q14" location="Sheet2!D5" display="Dynamic array approach" xr:uid="{96478F2E-3CA0-4B42-9E89-CA399A659AF6}"/>
    <hyperlink ref="Q15" location="Sheet3!D5" display="Traditional approach with coins" xr:uid="{3B160E66-C59D-40D2-83B0-BF4A048E7DB2}"/>
    <hyperlink ref="Q16" location="Sheet4!D5" display="Dynamic array approach with coins" xr:uid="{F97914F4-BDB1-49E5-8A27-CD28B500281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FCDD1-0D77-4035-9392-141D99EE36C3}">
  <dimension ref="B2:R21"/>
  <sheetViews>
    <sheetView showGridLines="0" workbookViewId="0">
      <selection activeCell="D5" sqref="D5"/>
    </sheetView>
  </sheetViews>
  <sheetFormatPr defaultRowHeight="15" x14ac:dyDescent="0.25"/>
  <cols>
    <col min="1" max="1" width="3.7109375" customWidth="1"/>
    <col min="2" max="2" width="8.7109375" customWidth="1"/>
    <col min="3" max="3" width="3.7109375" customWidth="1"/>
    <col min="4" max="13" width="7.28515625" customWidth="1"/>
    <col min="14" max="14" width="3.7109375" customWidth="1"/>
    <col min="15" max="15" width="7.28515625" customWidth="1"/>
    <col min="17" max="17" width="21" customWidth="1"/>
  </cols>
  <sheetData>
    <row r="2" spans="2:17" x14ac:dyDescent="0.25">
      <c r="B2" s="3" t="s">
        <v>1</v>
      </c>
    </row>
    <row r="4" spans="2:17" x14ac:dyDescent="0.25">
      <c r="B4" s="1" t="s">
        <v>0</v>
      </c>
      <c r="D4" s="5">
        <v>100</v>
      </c>
      <c r="E4" s="5">
        <v>50</v>
      </c>
      <c r="F4" s="5">
        <v>20</v>
      </c>
      <c r="G4" s="5">
        <v>10</v>
      </c>
      <c r="H4" s="5">
        <v>5</v>
      </c>
      <c r="I4" s="9">
        <v>1</v>
      </c>
      <c r="J4" s="9">
        <v>0.25</v>
      </c>
      <c r="K4" s="9">
        <v>0.1</v>
      </c>
      <c r="L4" s="9">
        <v>0.05</v>
      </c>
      <c r="M4" s="9">
        <v>0.01</v>
      </c>
      <c r="O4" s="4" t="s">
        <v>2</v>
      </c>
    </row>
    <row r="5" spans="2:17" x14ac:dyDescent="0.25">
      <c r="B5" s="10">
        <v>1.46</v>
      </c>
      <c r="D5" s="2" cm="1">
        <f t="array" ref="D5:M5">_xlfn.LET(
_xlpm.amount,B5,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5" s="2">
        <v>0</v>
      </c>
      <c r="F5" s="2">
        <v>0</v>
      </c>
      <c r="G5" s="2">
        <v>0</v>
      </c>
      <c r="H5" s="2">
        <v>0</v>
      </c>
      <c r="I5" s="2">
        <v>1</v>
      </c>
      <c r="J5" s="2">
        <v>1</v>
      </c>
      <c r="K5" s="2">
        <v>2</v>
      </c>
      <c r="L5" s="2">
        <v>0</v>
      </c>
      <c r="M5" s="2">
        <v>1</v>
      </c>
      <c r="O5" s="6">
        <f>SUMPRODUCT($D$4:$M$4,D5:M5)</f>
        <v>1.46</v>
      </c>
      <c r="P5" s="7" t="str">
        <f>IF(B5=O5,"✓","")</f>
        <v>✓</v>
      </c>
    </row>
    <row r="6" spans="2:17" x14ac:dyDescent="0.25">
      <c r="B6" s="10">
        <v>6.5</v>
      </c>
      <c r="D6" s="2" cm="1">
        <f t="array" ref="D6:M6">_xlfn.LET(
_xlpm.amount,B6,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6" s="2">
        <v>0</v>
      </c>
      <c r="F6" s="2">
        <v>0</v>
      </c>
      <c r="G6" s="2">
        <v>0</v>
      </c>
      <c r="H6" s="2">
        <v>1</v>
      </c>
      <c r="I6" s="2">
        <v>1</v>
      </c>
      <c r="J6" s="2">
        <v>2</v>
      </c>
      <c r="K6" s="2">
        <v>0</v>
      </c>
      <c r="L6" s="2">
        <v>0</v>
      </c>
      <c r="M6" s="2">
        <v>0</v>
      </c>
      <c r="O6" s="6">
        <f t="shared" ref="O6:O16" si="0">SUMPRODUCT($D$4:$M$4,D6:M6)</f>
        <v>6.5</v>
      </c>
      <c r="P6" s="7" t="str">
        <f t="shared" ref="P6:P16" si="1">IF(B6=O6,"✓","")</f>
        <v>✓</v>
      </c>
      <c r="Q6" s="8" t="s">
        <v>3</v>
      </c>
    </row>
    <row r="7" spans="2:17" x14ac:dyDescent="0.25">
      <c r="B7" s="10">
        <v>15.37</v>
      </c>
      <c r="D7" s="2" cm="1">
        <f t="array" ref="D7:M7">_xlfn.LET(
_xlpm.amount,B7,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7" s="2">
        <v>0</v>
      </c>
      <c r="F7" s="2">
        <v>0</v>
      </c>
      <c r="G7" s="2">
        <v>1</v>
      </c>
      <c r="H7" s="2">
        <v>1</v>
      </c>
      <c r="I7" s="2">
        <v>0</v>
      </c>
      <c r="J7" s="2">
        <v>1</v>
      </c>
      <c r="K7" s="2">
        <v>1</v>
      </c>
      <c r="L7" s="2">
        <v>0</v>
      </c>
      <c r="M7" s="2">
        <v>2</v>
      </c>
      <c r="O7" s="6">
        <f t="shared" si="0"/>
        <v>15.37</v>
      </c>
      <c r="P7" s="7" t="str">
        <f t="shared" si="1"/>
        <v>✓</v>
      </c>
    </row>
    <row r="8" spans="2:17" x14ac:dyDescent="0.25">
      <c r="B8" s="10">
        <v>25.11</v>
      </c>
      <c r="D8" s="2" cm="1">
        <f t="array" ref="D8:M8">_xlfn.LET(
_xlpm.amount,B8,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8" s="2">
        <v>0</v>
      </c>
      <c r="F8" s="2">
        <v>1</v>
      </c>
      <c r="G8" s="2">
        <v>0</v>
      </c>
      <c r="H8" s="2">
        <v>1</v>
      </c>
      <c r="I8" s="2">
        <v>0</v>
      </c>
      <c r="J8" s="2">
        <v>0</v>
      </c>
      <c r="K8" s="2">
        <v>1</v>
      </c>
      <c r="L8" s="2">
        <v>0</v>
      </c>
      <c r="M8" s="2">
        <v>1</v>
      </c>
      <c r="O8" s="6">
        <f t="shared" si="0"/>
        <v>25.110000000000003</v>
      </c>
      <c r="P8" s="7" t="str">
        <f t="shared" si="1"/>
        <v>✓</v>
      </c>
    </row>
    <row r="9" spans="2:17" x14ac:dyDescent="0.25">
      <c r="B9" s="10">
        <v>32.049999999999997</v>
      </c>
      <c r="D9" s="2" cm="1">
        <f t="array" ref="D9:M9">_xlfn.LET(
_xlpm.amount,B9,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9" s="2">
        <v>0</v>
      </c>
      <c r="F9" s="2">
        <v>1</v>
      </c>
      <c r="G9" s="2">
        <v>1</v>
      </c>
      <c r="H9" s="2">
        <v>0</v>
      </c>
      <c r="I9" s="2">
        <v>2</v>
      </c>
      <c r="J9" s="2">
        <v>0</v>
      </c>
      <c r="K9" s="2">
        <v>0</v>
      </c>
      <c r="L9" s="2">
        <v>1</v>
      </c>
      <c r="M9" s="2">
        <v>0</v>
      </c>
      <c r="O9" s="6">
        <f t="shared" si="0"/>
        <v>32.049999999999997</v>
      </c>
      <c r="P9" s="7" t="str">
        <f t="shared" si="1"/>
        <v>✓</v>
      </c>
    </row>
    <row r="10" spans="2:17" x14ac:dyDescent="0.25">
      <c r="B10" s="10">
        <v>53.99</v>
      </c>
      <c r="D10" s="2" cm="1">
        <f t="array" ref="D10:M10">_xlfn.LET(
_xlpm.amount,B10,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10" s="2">
        <v>1</v>
      </c>
      <c r="F10" s="2">
        <v>0</v>
      </c>
      <c r="G10" s="2">
        <v>0</v>
      </c>
      <c r="H10" s="2">
        <v>0</v>
      </c>
      <c r="I10" s="2">
        <v>3</v>
      </c>
      <c r="J10" s="2">
        <v>3</v>
      </c>
      <c r="K10" s="2">
        <v>2</v>
      </c>
      <c r="L10" s="2">
        <v>0</v>
      </c>
      <c r="M10" s="2">
        <v>4</v>
      </c>
      <c r="O10" s="6">
        <f t="shared" si="0"/>
        <v>53.99</v>
      </c>
      <c r="P10" s="7" t="str">
        <f t="shared" si="1"/>
        <v>✓</v>
      </c>
    </row>
    <row r="11" spans="2:17" x14ac:dyDescent="0.25">
      <c r="B11" s="10">
        <v>75</v>
      </c>
      <c r="D11" s="2" cm="1">
        <f t="array" ref="D11:M11">_xlfn.LET(
_xlpm.amount,B11,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11" s="2">
        <v>1</v>
      </c>
      <c r="F11" s="2">
        <v>1</v>
      </c>
      <c r="G11" s="2">
        <v>0</v>
      </c>
      <c r="H11" s="2">
        <v>1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O11" s="6">
        <f t="shared" si="0"/>
        <v>75</v>
      </c>
      <c r="P11" s="7" t="str">
        <f t="shared" si="1"/>
        <v>✓</v>
      </c>
    </row>
    <row r="12" spans="2:17" x14ac:dyDescent="0.25">
      <c r="B12" s="10">
        <v>86.49</v>
      </c>
      <c r="D12" s="2" cm="1">
        <f t="array" ref="D12:M12">_xlfn.LET(
_xlpm.amount,B12,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12" s="2">
        <v>1</v>
      </c>
      <c r="F12" s="2">
        <v>1</v>
      </c>
      <c r="G12" s="2">
        <v>1</v>
      </c>
      <c r="H12" s="2">
        <v>1</v>
      </c>
      <c r="I12" s="2">
        <v>1</v>
      </c>
      <c r="J12" s="2">
        <v>1</v>
      </c>
      <c r="K12" s="2">
        <v>2</v>
      </c>
      <c r="L12" s="2">
        <v>0</v>
      </c>
      <c r="M12" s="2">
        <v>4</v>
      </c>
      <c r="O12" s="6">
        <f t="shared" si="0"/>
        <v>86.490000000000009</v>
      </c>
      <c r="P12" s="7" t="str">
        <f t="shared" si="1"/>
        <v>✓</v>
      </c>
    </row>
    <row r="13" spans="2:17" x14ac:dyDescent="0.25">
      <c r="B13" s="10">
        <v>99</v>
      </c>
      <c r="D13" s="2" cm="1">
        <f t="array" ref="D13:M13">_xlfn.LET(
_xlpm.amount,B13,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0</v>
      </c>
      <c r="E13" s="2">
        <v>1</v>
      </c>
      <c r="F13" s="2">
        <v>2</v>
      </c>
      <c r="G13" s="2">
        <v>0</v>
      </c>
      <c r="H13" s="2">
        <v>1</v>
      </c>
      <c r="I13" s="2">
        <v>4</v>
      </c>
      <c r="J13" s="2">
        <v>0</v>
      </c>
      <c r="K13" s="2">
        <v>0</v>
      </c>
      <c r="L13" s="2">
        <v>0</v>
      </c>
      <c r="M13" s="2">
        <v>0</v>
      </c>
      <c r="O13" s="6">
        <f t="shared" si="0"/>
        <v>99</v>
      </c>
      <c r="P13" s="7" t="str">
        <f t="shared" si="1"/>
        <v>✓</v>
      </c>
      <c r="Q13" s="8" t="s">
        <v>4</v>
      </c>
    </row>
    <row r="14" spans="2:17" x14ac:dyDescent="0.25">
      <c r="B14" s="10">
        <v>186.71</v>
      </c>
      <c r="D14" s="2" cm="1">
        <f t="array" ref="D14:M14">_xlfn.LET(
_xlpm.amount,B14,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1</v>
      </c>
      <c r="E14" s="2">
        <v>1</v>
      </c>
      <c r="F14" s="2">
        <v>1</v>
      </c>
      <c r="G14" s="2">
        <v>1</v>
      </c>
      <c r="H14" s="2">
        <v>1</v>
      </c>
      <c r="I14" s="2">
        <v>1</v>
      </c>
      <c r="J14" s="2">
        <v>2</v>
      </c>
      <c r="K14" s="2">
        <v>2</v>
      </c>
      <c r="L14" s="2">
        <v>0</v>
      </c>
      <c r="M14" s="2">
        <v>1</v>
      </c>
      <c r="O14" s="6">
        <f t="shared" si="0"/>
        <v>186.70999999999998</v>
      </c>
      <c r="P14" s="7" t="str">
        <f t="shared" si="1"/>
        <v>✓</v>
      </c>
      <c r="Q14" s="8" t="s">
        <v>5</v>
      </c>
    </row>
    <row r="15" spans="2:17" x14ac:dyDescent="0.25">
      <c r="B15" s="10">
        <v>699</v>
      </c>
      <c r="D15" s="2" cm="1">
        <f t="array" ref="D15:M15">_xlfn.LET(
_xlpm.amount,B15,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6</v>
      </c>
      <c r="E15" s="2">
        <v>1</v>
      </c>
      <c r="F15" s="2">
        <v>2</v>
      </c>
      <c r="G15" s="2">
        <v>0</v>
      </c>
      <c r="H15" s="2">
        <v>1</v>
      </c>
      <c r="I15" s="2">
        <v>4</v>
      </c>
      <c r="J15" s="2">
        <v>0</v>
      </c>
      <c r="K15" s="2">
        <v>0</v>
      </c>
      <c r="L15" s="2">
        <v>0</v>
      </c>
      <c r="M15" s="2">
        <v>0</v>
      </c>
      <c r="O15" s="6">
        <f t="shared" si="0"/>
        <v>699</v>
      </c>
      <c r="P15" s="7" t="str">
        <f t="shared" si="1"/>
        <v>✓</v>
      </c>
      <c r="Q15" s="8" t="s">
        <v>7</v>
      </c>
    </row>
    <row r="16" spans="2:17" x14ac:dyDescent="0.25">
      <c r="B16" s="10">
        <v>2337</v>
      </c>
      <c r="D16" s="2" cm="1">
        <f t="array" ref="D16:M16">_xlfn.LET(
_xlpm.amount,B16,
_xlpm.denoms,$D$4:$M$4,
_xlpm.remainders,_xlfn.SCAN(_xlpm.amount,_xlpm.denoms,_xlfn.LAMBDA(_xlpm.a,_xlpm.v,ROUND(MOD(_xlpm.a,_xlpm.v),10))),
_xlpm.available_amounts,_xlfn.DROP(_xlfn.HSTACK(_xlpm.amount,_xlpm.remainders),,-1),
INT(_xlpm.available_amounts/_xlpm.denoms)
)</f>
        <v>23</v>
      </c>
      <c r="E16" s="2">
        <v>0</v>
      </c>
      <c r="F16" s="2">
        <v>1</v>
      </c>
      <c r="G16" s="2">
        <v>1</v>
      </c>
      <c r="H16" s="2">
        <v>1</v>
      </c>
      <c r="I16" s="2">
        <v>2</v>
      </c>
      <c r="J16" s="2">
        <v>0</v>
      </c>
      <c r="K16" s="2">
        <v>0</v>
      </c>
      <c r="L16" s="2">
        <v>0</v>
      </c>
      <c r="M16" s="2">
        <v>0</v>
      </c>
      <c r="O16" s="6">
        <f t="shared" si="0"/>
        <v>2337</v>
      </c>
      <c r="P16" s="7" t="str">
        <f t="shared" si="1"/>
        <v>✓</v>
      </c>
      <c r="Q16" s="8" t="s">
        <v>8</v>
      </c>
    </row>
    <row r="21" spans="17:18" x14ac:dyDescent="0.25">
      <c r="Q21" s="11">
        <f>15.37-15.35</f>
        <v>1.9999999999999574E-2</v>
      </c>
      <c r="R21" t="s">
        <v>6</v>
      </c>
    </row>
  </sheetData>
  <hyperlinks>
    <hyperlink ref="Q6" r:id="rId1" xr:uid="{4C932E32-884D-4CD4-B22B-AD68FFC644C3}"/>
    <hyperlink ref="Q13" location="Sheet1!D5" display="Traditional approach" xr:uid="{76B08B87-B509-4420-8758-6969EE4CF380}"/>
    <hyperlink ref="Q14" location="Sheet2!D5" display="Dynamic array approach" xr:uid="{B2ABC982-B176-4114-9C1B-A42F71488D05}"/>
    <hyperlink ref="Q15" location="Sheet3!D5" display="Traditional approach with coins" xr:uid="{54139B4D-F6F6-4559-9AD1-8BD3B6789A40}"/>
    <hyperlink ref="Q16" location="Sheet4!D5" display="Dynamic array approach with coins" xr:uid="{A7497DCB-AD83-4892-A280-265371A9D977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2025-01-16T23:45:21Z</dcterms:modified>
</cp:coreProperties>
</file>