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9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Z:\dave\Dropbox\excel\production\formulas\date and time\calculate retirement date\"/>
    </mc:Choice>
  </mc:AlternateContent>
  <xr:revisionPtr revIDLastSave="0" documentId="13_ncr:1_{A82EC2EB-D019-4061-8352-C7C8ED0F605D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" l="1"/>
  <c r="D15" i="1"/>
  <c r="E15" i="1"/>
  <c r="F15" i="1"/>
  <c r="D6" i="1"/>
  <c r="F6" i="1"/>
  <c r="D7" i="1"/>
  <c r="F7" i="1"/>
  <c r="D8" i="1"/>
  <c r="F8" i="1"/>
  <c r="D9" i="1"/>
  <c r="F9" i="1"/>
  <c r="D10" i="1"/>
  <c r="F10" i="1"/>
  <c r="D11" i="1"/>
  <c r="F11" i="1"/>
  <c r="D12" i="1"/>
  <c r="F12" i="1"/>
  <c r="D13" i="1"/>
  <c r="F13" i="1"/>
  <c r="D14" i="1"/>
  <c r="F14" i="1"/>
  <c r="F5" i="1"/>
  <c r="E10" i="1"/>
  <c r="E11" i="1"/>
  <c r="E12" i="1"/>
  <c r="E13" i="1"/>
  <c r="E14" i="1"/>
  <c r="E6" i="1"/>
  <c r="E7" i="1"/>
  <c r="E8" i="1"/>
  <c r="E9" i="1"/>
  <c r="E5" i="1"/>
</calcChain>
</file>

<file path=xl/sharedStrings.xml><?xml version="1.0" encoding="utf-8"?>
<sst xmlns="http://schemas.openxmlformats.org/spreadsheetml/2006/main" count="18" uniqueCount="18">
  <si>
    <t>Name</t>
  </si>
  <si>
    <t>Calculate retirement date</t>
  </si>
  <si>
    <t>Birthdate</t>
  </si>
  <si>
    <t>Graham</t>
  </si>
  <si>
    <t>Linda</t>
  </si>
  <si>
    <t>Ayako</t>
  </si>
  <si>
    <t>Harriet</t>
  </si>
  <si>
    <t>Retirement</t>
  </si>
  <si>
    <t>Year</t>
  </si>
  <si>
    <t>Years</t>
  </si>
  <si>
    <t>Alex</t>
  </si>
  <si>
    <t>Tammy</t>
  </si>
  <si>
    <t>Janet</t>
  </si>
  <si>
    <t>Elizabeth</t>
  </si>
  <si>
    <t>Michael</t>
  </si>
  <si>
    <t>Alejandra</t>
  </si>
  <si>
    <t>Daniel</t>
  </si>
  <si>
    <t>https://exceljet.net/formula/calculate-retirement-date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</si>
</sst>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[$-409]d\-mmm\-yyyy;@"/>
  </numFmts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0" fontId="0" fillId="0" borderId="1" xfId="0" applyNumberFormat="1" applyBorder="1"/>
    <xf numFmtId="0" fontId="3" fillId="0" borderId="0" xfId="13"/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xceljet.ne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3</xdr:row>
      <xdr:rowOff>0</xdr:rowOff>
    </xdr:from>
    <xdr:to>
      <xdr:col>10</xdr:col>
      <xdr:colOff>447675</xdr:colOff>
      <xdr:row>4</xdr:row>
      <xdr:rowOff>197632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573AE-C37D-4579-A9FA-DE478CD79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600075"/>
          <a:ext cx="1666875" cy="397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exceljet.net/formula/calculate-retirement-d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I15"/>
  <sheetViews>
    <sheetView showGridLines="0" tabSelected="1" zoomScaleNormal="100" zoomScalePageLayoutView="125" workbookViewId="0">
      <selection activeCell="D5" sqref="D5"/>
    </sheetView>
  </sheetViews>
  <sheetFormatPr defaultColWidth="8" defaultRowHeight="15.75" x14ac:dyDescent="0.25"/>
  <cols>
    <col min="1" max="1" width="5.625" customWidth="1"/>
    <col min="2" max="2" width="9.625" customWidth="1"/>
    <col min="3" max="4" width="12.625" customWidth="1"/>
    <col min="5" max="6" width="8.625" customWidth="1"/>
  </cols>
  <sheetData>
    <row r="2" spans="2:9" x14ac:dyDescent="0.25">
      <c r="B2" s="1" t="s">
        <v>1</v>
      </c>
    </row>
    <row r="4" spans="2:9" x14ac:dyDescent="0.25">
      <c r="B4" s="2" t="s">
        <v>0</v>
      </c>
      <c r="C4" s="2" t="s">
        <v>2</v>
      </c>
      <c r="D4" s="2" t="s">
        <v>7</v>
      </c>
      <c r="E4" s="2" t="s">
        <v>8</v>
      </c>
      <c r="F4" s="2" t="s">
        <v>9</v>
      </c>
    </row>
    <row r="5" spans="2:9" x14ac:dyDescent="0.25">
      <c r="B5" s="3" t="s">
        <v>3</v>
      </c>
      <c r="C5" s="4">
        <v>23080</v>
      </c>
      <c r="D5" s="4">
        <f>EDATE(C5,12*60)</f>
        <v>44995</v>
      </c>
      <c r="E5" s="6">
        <f>YEAR(D5)</f>
        <v>2023</v>
      </c>
      <c r="F5" s="5">
        <f ca="1">YEARFRAC(TODAY(),D5)*SIGN(D5-TODAY())</f>
        <v>1.5222222222222221</v>
      </c>
    </row>
    <row r="6" spans="2:9" x14ac:dyDescent="0.25">
      <c r="B6" s="3" t="s">
        <v>4</v>
      </c>
      <c r="C6" s="4">
        <v>31062</v>
      </c>
      <c r="D6" s="4">
        <f>EDATE(C6,12*60)</f>
        <v>52977</v>
      </c>
      <c r="E6" s="6">
        <f t="shared" ref="E6:E15" si="0">YEAR(D6)</f>
        <v>2045</v>
      </c>
      <c r="F6" s="5">
        <f t="shared" ref="F6:F14" ca="1" si="1">YEARFRAC(TODAY(),D6)*SIGN(D6-TODAY())</f>
        <v>23.369444444444444</v>
      </c>
      <c r="I6" s="7" t="s">
        <v>17</v>
      </c>
    </row>
    <row r="7" spans="2:9" x14ac:dyDescent="0.25">
      <c r="B7" s="3" t="s">
        <v>5</v>
      </c>
      <c r="C7" s="4">
        <v>28643</v>
      </c>
      <c r="D7" s="4">
        <f>EDATE(C7,12*60)</f>
        <v>50558</v>
      </c>
      <c r="E7" s="6">
        <f t="shared" si="0"/>
        <v>2038</v>
      </c>
      <c r="F7" s="5">
        <f t="shared" ca="1" si="1"/>
        <v>16.75</v>
      </c>
    </row>
    <row r="8" spans="2:9" x14ac:dyDescent="0.25">
      <c r="B8" s="3" t="s">
        <v>16</v>
      </c>
      <c r="C8" s="4">
        <v>21828</v>
      </c>
      <c r="D8" s="4">
        <f>EDATE(C8,12*60)</f>
        <v>43743</v>
      </c>
      <c r="E8" s="6">
        <f t="shared" si="0"/>
        <v>2019</v>
      </c>
      <c r="F8" s="5">
        <f t="shared" ca="1" si="1"/>
        <v>-1.9083333333333334</v>
      </c>
    </row>
    <row r="9" spans="2:9" x14ac:dyDescent="0.25">
      <c r="B9" s="3" t="s">
        <v>6</v>
      </c>
      <c r="C9" s="4">
        <v>25527</v>
      </c>
      <c r="D9" s="4">
        <f>EDATE(C9,12*60)</f>
        <v>47442</v>
      </c>
      <c r="E9" s="6">
        <f t="shared" si="0"/>
        <v>2029</v>
      </c>
      <c r="F9" s="5">
        <f t="shared" ca="1" si="1"/>
        <v>8.2166666666666668</v>
      </c>
    </row>
    <row r="10" spans="2:9" x14ac:dyDescent="0.25">
      <c r="B10" s="3" t="s">
        <v>10</v>
      </c>
      <c r="C10" s="4">
        <v>33339</v>
      </c>
      <c r="D10" s="4">
        <f t="shared" ref="D10:D15" si="2">EDATE(C10,12*60)</f>
        <v>55254</v>
      </c>
      <c r="E10" s="6">
        <f t="shared" si="0"/>
        <v>2051</v>
      </c>
      <c r="F10" s="5">
        <f t="shared" ca="1" si="1"/>
        <v>29.608333333333334</v>
      </c>
    </row>
    <row r="11" spans="2:9" x14ac:dyDescent="0.25">
      <c r="B11" s="3" t="s">
        <v>11</v>
      </c>
      <c r="C11" s="4">
        <v>32349</v>
      </c>
      <c r="D11" s="4">
        <f t="shared" si="2"/>
        <v>54264</v>
      </c>
      <c r="E11" s="6">
        <f t="shared" si="0"/>
        <v>2048</v>
      </c>
      <c r="F11" s="5">
        <f t="shared" ca="1" si="1"/>
        <v>26.897222222222222</v>
      </c>
    </row>
    <row r="12" spans="2:9" x14ac:dyDescent="0.25">
      <c r="B12" s="3" t="s">
        <v>12</v>
      </c>
      <c r="C12" s="4">
        <v>39945</v>
      </c>
      <c r="D12" s="4">
        <f t="shared" si="2"/>
        <v>61860</v>
      </c>
      <c r="E12" s="6">
        <f t="shared" si="0"/>
        <v>2069</v>
      </c>
      <c r="F12" s="5">
        <f t="shared" ca="1" si="1"/>
        <v>47.694444444444443</v>
      </c>
    </row>
    <row r="13" spans="2:9" x14ac:dyDescent="0.25">
      <c r="B13" s="3" t="s">
        <v>13</v>
      </c>
      <c r="C13" s="4">
        <v>30180</v>
      </c>
      <c r="D13" s="4">
        <f t="shared" si="2"/>
        <v>52095</v>
      </c>
      <c r="E13" s="6">
        <f t="shared" si="0"/>
        <v>2042</v>
      </c>
      <c r="F13" s="5">
        <f t="shared" ca="1" si="1"/>
        <v>20.958333333333332</v>
      </c>
    </row>
    <row r="14" spans="2:9" x14ac:dyDescent="0.25">
      <c r="B14" s="3" t="s">
        <v>14</v>
      </c>
      <c r="C14" s="4">
        <v>26718</v>
      </c>
      <c r="D14" s="4">
        <f t="shared" si="2"/>
        <v>48633</v>
      </c>
      <c r="E14" s="6">
        <f t="shared" si="0"/>
        <v>2033</v>
      </c>
      <c r="F14" s="5">
        <f t="shared" ca="1" si="1"/>
        <v>11.475</v>
      </c>
    </row>
    <row r="15" spans="2:9" x14ac:dyDescent="0.25">
      <c r="B15" s="3" t="s">
        <v>15</v>
      </c>
      <c r="C15" s="4">
        <v>29294</v>
      </c>
      <c r="D15" s="4">
        <f t="shared" si="2"/>
        <v>51209</v>
      </c>
      <c r="E15" s="6">
        <f t="shared" si="0"/>
        <v>2040</v>
      </c>
      <c r="F15" s="5">
        <f t="shared" ref="F15" ca="1" si="3">YEARFRAC(TODAY(),D15)*SIGN(D15-TODAY())</f>
        <v>18.533333333333335</v>
      </c>
    </row>
  </sheetData>
  <phoneticPr fontId="1" type="noConversion"/>
  <hyperlinks>
    <hyperlink ref="I6" r:id="rId1" xr:uid="{4AC144F4-FDD4-4028-B4FE-876263E20D20}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2016-05-04T01:38:27Z</dcterms:created>
  <dcterms:modified xsi:type="dcterms:W3CDTF">2021-09-02T19:12:06Z</dcterms:modified>
</cp:coreProperties>
</file>