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EC8911E6-5612-4C19-86FA-558694EA8172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F7" i="3"/>
  <c r="F8" i="3"/>
  <c r="F9" i="3"/>
  <c r="F10" i="3"/>
  <c r="F5" i="3"/>
  <c r="G6" i="2"/>
  <c r="G7" i="2"/>
  <c r="G8" i="2"/>
  <c r="G9" i="2"/>
  <c r="G5" i="2"/>
  <c r="F6" i="2"/>
  <c r="F7" i="2"/>
  <c r="F8" i="2"/>
  <c r="F9" i="2"/>
  <c r="F5" i="2"/>
  <c r="D15" i="1"/>
  <c r="C15" i="1"/>
  <c r="F6" i="1"/>
  <c r="F7" i="1"/>
  <c r="F8" i="1"/>
  <c r="F9" i="1"/>
  <c r="F10" i="1"/>
  <c r="F11" i="1"/>
  <c r="F12" i="1"/>
  <c r="F13" i="1"/>
  <c r="F14" i="1"/>
  <c r="F15" i="1"/>
  <c r="F5" i="1"/>
</calcChain>
</file>

<file path=xl/sharedStrings.xml><?xml version="1.0" encoding="utf-8"?>
<sst xmlns="http://schemas.openxmlformats.org/spreadsheetml/2006/main" count="50" uniqueCount="41">
  <si>
    <t>Calculate percent variance</t>
  </si>
  <si>
    <t>Office</t>
  </si>
  <si>
    <t>Forecast</t>
  </si>
  <si>
    <t>Actual</t>
  </si>
  <si>
    <t>% Variance</t>
  </si>
  <si>
    <t>Montreal</t>
  </si>
  <si>
    <t>San Francisco</t>
  </si>
  <si>
    <t>New York</t>
  </si>
  <si>
    <t>Berlin</t>
  </si>
  <si>
    <t>London</t>
  </si>
  <si>
    <t>Brisbane</t>
  </si>
  <si>
    <t>Tokyo</t>
  </si>
  <si>
    <t>Portland</t>
  </si>
  <si>
    <t>Dublin</t>
  </si>
  <si>
    <t>Barcelona</t>
  </si>
  <si>
    <t>Total</t>
  </si>
  <si>
    <t>Calculate percent variance - negative numbers</t>
  </si>
  <si>
    <t>Region</t>
  </si>
  <si>
    <t>Last year</t>
  </si>
  <si>
    <t>This year</t>
  </si>
  <si>
    <t>% Change</t>
  </si>
  <si>
    <t>With ABS</t>
  </si>
  <si>
    <t>North</t>
  </si>
  <si>
    <t>South</t>
  </si>
  <si>
    <t>East</t>
  </si>
  <si>
    <t>West</t>
  </si>
  <si>
    <t>Central</t>
  </si>
  <si>
    <t>Calculate percent variance - percent difference</t>
  </si>
  <si>
    <t>Item</t>
  </si>
  <si>
    <t>Store A</t>
  </si>
  <si>
    <t>Store B</t>
  </si>
  <si>
    <t>% Difference</t>
  </si>
  <si>
    <t>Coffee</t>
  </si>
  <si>
    <t>Tea</t>
  </si>
  <si>
    <t>Sugar</t>
  </si>
  <si>
    <t>Milk</t>
  </si>
  <si>
    <t>Bread</t>
  </si>
  <si>
    <t>Butter</t>
  </si>
  <si>
    <t>Read full article here</t>
  </si>
  <si>
    <t>Negative numbers</t>
  </si>
  <si>
    <t>Percent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</si>
</sst>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"/>
    <numFmt numFmtId="165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64" fontId="0" fillId="0" borderId="1" xfId="0" applyNumberFormat="1" applyBorder="1"/>
    <xf numFmtId="9" fontId="0" fillId="0" borderId="1" xfId="0" applyNumberFormat="1" applyBorder="1"/>
    <xf numFmtId="3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07801C-D53F-80F5-9E19-6DC0FF42A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B0B65A-A1E7-CC72-3B86-163BEE842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59D80C-D817-C3DE-1A3E-C7C3578C2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310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calculate-percent-varianc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ormulas/calculate-percent-varianc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formulas/calculate-percent-vari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J15"/>
  <sheetViews>
    <sheetView showGridLines="0" tabSelected="1" workbookViewId="0">
      <selection activeCell="F5" sqref="F5"/>
    </sheetView>
  </sheetViews>
  <sheetFormatPr defaultColWidth="8.85546875" defaultRowHeight="15" x14ac:dyDescent="0.25"/>
  <cols>
    <col min="2" max="2" width="14.28515625" customWidth="1"/>
    <col min="3" max="4" width="12.5703125" customWidth="1"/>
    <col min="6" max="6" width="12.5703125" customWidth="1"/>
  </cols>
  <sheetData>
    <row r="2" spans="2:10" x14ac:dyDescent="0.25">
      <c r="B2" s="1" t="s">
        <v>0</v>
      </c>
    </row>
    <row r="4" spans="2:10" x14ac:dyDescent="0.25">
      <c r="B4" s="3" t="s">
        <v>1</v>
      </c>
      <c r="C4" s="3" t="s">
        <v>2</v>
      </c>
      <c r="D4" s="3" t="s">
        <v>3</v>
      </c>
      <c r="F4" s="4" t="s">
        <v>4</v>
      </c>
    </row>
    <row r="5" spans="2:10" x14ac:dyDescent="0.25">
      <c r="B5" s="2" t="s">
        <v>5</v>
      </c>
      <c r="C5" s="5">
        <v>100000</v>
      </c>
      <c r="D5" s="5">
        <v>112000</v>
      </c>
      <c r="F5" s="6">
        <f>(D5-C5)/C5</f>
        <v>0.12</v>
      </c>
    </row>
    <row r="6" spans="2:10" x14ac:dyDescent="0.25">
      <c r="B6" s="2" t="s">
        <v>6</v>
      </c>
      <c r="C6" s="5">
        <v>450000</v>
      </c>
      <c r="D6" s="5">
        <v>405000</v>
      </c>
      <c r="F6" s="6">
        <f t="shared" ref="F6:F15" si="0">(D6-C6)/C6</f>
        <v>-0.1</v>
      </c>
      <c r="J6" s="10" t="s">
        <v>38</v>
      </c>
    </row>
    <row r="7" spans="2:10" x14ac:dyDescent="0.25">
      <c r="B7" s="2" t="s">
        <v>7</v>
      </c>
      <c r="C7" s="5">
        <v>425000</v>
      </c>
      <c r="D7" s="5">
        <v>385000</v>
      </c>
      <c r="F7" s="6">
        <f t="shared" si="0"/>
        <v>-9.4117647058823528E-2</v>
      </c>
    </row>
    <row r="8" spans="2:10" x14ac:dyDescent="0.25">
      <c r="B8" s="2" t="s">
        <v>8</v>
      </c>
      <c r="C8" s="5">
        <v>250000</v>
      </c>
      <c r="D8" s="5">
        <v>255000</v>
      </c>
      <c r="F8" s="6">
        <f t="shared" si="0"/>
        <v>0.02</v>
      </c>
    </row>
    <row r="9" spans="2:10" x14ac:dyDescent="0.25">
      <c r="B9" s="2" t="s">
        <v>9</v>
      </c>
      <c r="C9" s="5">
        <v>300000</v>
      </c>
      <c r="D9" s="5">
        <v>275000</v>
      </c>
      <c r="F9" s="6">
        <f t="shared" si="0"/>
        <v>-8.3333333333333329E-2</v>
      </c>
    </row>
    <row r="10" spans="2:10" x14ac:dyDescent="0.25">
      <c r="B10" s="2" t="s">
        <v>10</v>
      </c>
      <c r="C10" s="5">
        <v>135000</v>
      </c>
      <c r="D10" s="5">
        <v>150000</v>
      </c>
      <c r="F10" s="6">
        <f t="shared" si="0"/>
        <v>0.1111111111111111</v>
      </c>
      <c r="J10" t="s">
        <v>0</v>
      </c>
    </row>
    <row r="11" spans="2:10" x14ac:dyDescent="0.25">
      <c r="B11" s="2" t="s">
        <v>11</v>
      </c>
      <c r="C11" s="5">
        <v>350000</v>
      </c>
      <c r="D11" s="5">
        <v>355000</v>
      </c>
      <c r="F11" s="6">
        <f t="shared" si="0"/>
        <v>1.4285714285714285E-2</v>
      </c>
      <c r="J11" s="10" t="s">
        <v>39</v>
      </c>
    </row>
    <row r="12" spans="2:10" x14ac:dyDescent="0.25">
      <c r="B12" s="2" t="s">
        <v>12</v>
      </c>
      <c r="C12" s="5">
        <v>150000</v>
      </c>
      <c r="D12" s="5">
        <v>156000</v>
      </c>
      <c r="F12" s="6">
        <f t="shared" si="0"/>
        <v>0.04</v>
      </c>
      <c r="J12" s="10" t="s">
        <v>40</v>
      </c>
    </row>
    <row r="13" spans="2:10" x14ac:dyDescent="0.25">
      <c r="B13" s="2" t="s">
        <v>13</v>
      </c>
      <c r="C13" s="5">
        <v>100000</v>
      </c>
      <c r="D13" s="5">
        <v>115000</v>
      </c>
      <c r="F13" s="6">
        <f t="shared" si="0"/>
        <v>0.15</v>
      </c>
    </row>
    <row r="14" spans="2:10" x14ac:dyDescent="0.25">
      <c r="B14" s="2" t="s">
        <v>14</v>
      </c>
      <c r="C14" s="5">
        <v>100000</v>
      </c>
      <c r="D14" s="5">
        <v>85000</v>
      </c>
      <c r="F14" s="6">
        <f t="shared" si="0"/>
        <v>-0.15</v>
      </c>
    </row>
    <row r="15" spans="2:10" x14ac:dyDescent="0.25">
      <c r="B15" s="2" t="s">
        <v>15</v>
      </c>
      <c r="C15" s="5">
        <f>SUM(C5:C14)</f>
        <v>2360000</v>
      </c>
      <c r="D15" s="5">
        <f>SUM(D5:D14)</f>
        <v>2293000</v>
      </c>
      <c r="F15" s="6">
        <f t="shared" si="0"/>
        <v>-2.8389830508474576E-2</v>
      </c>
    </row>
  </sheetData>
  <hyperlinks>
    <hyperlink ref="J6" r:id="rId1" xr:uid="{81F1927D-1C78-494B-8C35-9874A91A2A80}"/>
    <hyperlink ref="J11" location="'Sheet2'!$G$5" display="Negative numbers" xr:uid="{D1211C6A-7147-4CB3-8546-9C80A24C2F4D}"/>
    <hyperlink ref="J12" location="'Sheet3'!$F$5" display="Percent difference" xr:uid="{5AD0FAF8-B149-46F0-BD25-D3F2D939F39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D988C-E050-4677-A237-39BC1130A098}">
  <dimension ref="B2:J12"/>
  <sheetViews>
    <sheetView showGridLines="0" workbookViewId="0">
      <selection activeCell="G5" sqref="G5"/>
    </sheetView>
  </sheetViews>
  <sheetFormatPr defaultColWidth="8.85546875" defaultRowHeight="15" x14ac:dyDescent="0.25"/>
  <cols>
    <col min="3" max="4" width="12.5703125" customWidth="1"/>
    <col min="6" max="7" width="12.5703125" customWidth="1"/>
  </cols>
  <sheetData>
    <row r="2" spans="2:10" x14ac:dyDescent="0.25">
      <c r="B2" s="1" t="s">
        <v>16</v>
      </c>
    </row>
    <row r="4" spans="2:10" x14ac:dyDescent="0.25">
      <c r="B4" s="3" t="s">
        <v>17</v>
      </c>
      <c r="C4" s="3" t="s">
        <v>18</v>
      </c>
      <c r="D4" s="3" t="s">
        <v>19</v>
      </c>
      <c r="F4" s="4" t="s">
        <v>20</v>
      </c>
      <c r="G4" s="4" t="s">
        <v>21</v>
      </c>
    </row>
    <row r="5" spans="2:10" x14ac:dyDescent="0.25">
      <c r="B5" s="2" t="s">
        <v>22</v>
      </c>
      <c r="C5" s="7">
        <v>50000</v>
      </c>
      <c r="D5" s="7">
        <v>60000</v>
      </c>
      <c r="F5" s="6">
        <f>(D5-C5)/C5</f>
        <v>0.2</v>
      </c>
      <c r="G5" s="6">
        <f>(D5-C5)/ABS(C5)</f>
        <v>0.2</v>
      </c>
    </row>
    <row r="6" spans="2:10" x14ac:dyDescent="0.25">
      <c r="B6" s="2" t="s">
        <v>23</v>
      </c>
      <c r="C6" s="7">
        <v>-20000</v>
      </c>
      <c r="D6" s="7">
        <v>-10000</v>
      </c>
      <c r="F6" s="6">
        <f t="shared" ref="F6:F9" si="0">(D6-C6)/C6</f>
        <v>-0.5</v>
      </c>
      <c r="G6" s="6">
        <f t="shared" ref="G6:G9" si="1">(D6-C6)/ABS(C6)</f>
        <v>0.5</v>
      </c>
      <c r="J6" s="10" t="s">
        <v>38</v>
      </c>
    </row>
    <row r="7" spans="2:10" x14ac:dyDescent="0.25">
      <c r="B7" s="2" t="s">
        <v>24</v>
      </c>
      <c r="C7" s="7">
        <v>-20000</v>
      </c>
      <c r="D7" s="7">
        <v>10000</v>
      </c>
      <c r="F7" s="6">
        <f t="shared" si="0"/>
        <v>-1.5</v>
      </c>
      <c r="G7" s="6">
        <f t="shared" si="1"/>
        <v>1.5</v>
      </c>
    </row>
    <row r="8" spans="2:10" x14ac:dyDescent="0.25">
      <c r="B8" s="2" t="s">
        <v>25</v>
      </c>
      <c r="C8" s="7">
        <v>-20000</v>
      </c>
      <c r="D8" s="7">
        <v>-30000</v>
      </c>
      <c r="F8" s="6">
        <f t="shared" si="0"/>
        <v>0.5</v>
      </c>
      <c r="G8" s="6">
        <f t="shared" si="1"/>
        <v>-0.5</v>
      </c>
    </row>
    <row r="9" spans="2:10" x14ac:dyDescent="0.25">
      <c r="B9" s="2" t="s">
        <v>26</v>
      </c>
      <c r="C9" s="7">
        <v>0</v>
      </c>
      <c r="D9" s="7">
        <v>15000</v>
      </c>
      <c r="F9" s="6" t="e">
        <f t="shared" si="0"/>
        <v>#DIV/0!</v>
      </c>
      <c r="G9" s="6" t="e">
        <f t="shared" si="1"/>
        <v>#DIV/0!</v>
      </c>
    </row>
    <row r="10" spans="2:10" x14ac:dyDescent="0.25">
      <c r="J10" s="10" t="s">
        <v>0</v>
      </c>
    </row>
    <row r="11" spans="2:10" x14ac:dyDescent="0.25">
      <c r="J11" t="s">
        <v>39</v>
      </c>
    </row>
    <row r="12" spans="2:10" x14ac:dyDescent="0.25">
      <c r="J12" s="10" t="s">
        <v>40</v>
      </c>
    </row>
  </sheetData>
  <hyperlinks>
    <hyperlink ref="J6" r:id="rId1" xr:uid="{043DC9EA-CD65-4AB8-8054-E33C3E02C88D}"/>
    <hyperlink ref="J10" location="'Sheet1'!$F$5" display="Calculate percent variance" xr:uid="{03598E77-52B5-4ED3-AD4A-DE0F64738DB3}"/>
    <hyperlink ref="J12" location="'Sheet3'!$F$5" display="Percent difference" xr:uid="{FDBF0223-E8F3-417B-8560-F918515A8DAE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37DBD-01E9-4CE8-859C-FCC18FD48699}">
  <dimension ref="B2:J12"/>
  <sheetViews>
    <sheetView showGridLines="0" workbookViewId="0">
      <selection activeCell="F5" sqref="F5"/>
    </sheetView>
  </sheetViews>
  <sheetFormatPr defaultColWidth="8.85546875" defaultRowHeight="15" x14ac:dyDescent="0.25"/>
  <cols>
    <col min="3" max="4" width="10.28515625" customWidth="1"/>
    <col min="6" max="6" width="12.5703125" customWidth="1"/>
  </cols>
  <sheetData>
    <row r="2" spans="2:10" x14ac:dyDescent="0.25">
      <c r="B2" s="1" t="s">
        <v>27</v>
      </c>
    </row>
    <row r="4" spans="2:10" x14ac:dyDescent="0.25">
      <c r="B4" s="3" t="s">
        <v>28</v>
      </c>
      <c r="C4" s="3" t="s">
        <v>29</v>
      </c>
      <c r="D4" s="3" t="s">
        <v>30</v>
      </c>
      <c r="F4" s="4" t="s">
        <v>31</v>
      </c>
    </row>
    <row r="5" spans="2:10" x14ac:dyDescent="0.25">
      <c r="B5" s="2" t="s">
        <v>32</v>
      </c>
      <c r="C5" s="8">
        <v>12</v>
      </c>
      <c r="D5" s="8">
        <v>13.5</v>
      </c>
      <c r="F5" s="9">
        <f>ABS(C5-D5)/AVERAGE(C5,D5)</f>
        <v>0.11764705882352941</v>
      </c>
    </row>
    <row r="6" spans="2:10" x14ac:dyDescent="0.25">
      <c r="B6" s="2" t="s">
        <v>33</v>
      </c>
      <c r="C6" s="8">
        <v>8</v>
      </c>
      <c r="D6" s="8">
        <v>6</v>
      </c>
      <c r="F6" s="9">
        <f t="shared" ref="F6:F10" si="0">ABS(C6-D6)/AVERAGE(C6,D6)</f>
        <v>0.2857142857142857</v>
      </c>
      <c r="J6" s="10" t="s">
        <v>38</v>
      </c>
    </row>
    <row r="7" spans="2:10" x14ac:dyDescent="0.25">
      <c r="B7" s="2" t="s">
        <v>34</v>
      </c>
      <c r="C7" s="8">
        <v>4.5</v>
      </c>
      <c r="D7" s="8">
        <v>4.5</v>
      </c>
      <c r="F7" s="9">
        <f t="shared" si="0"/>
        <v>0</v>
      </c>
    </row>
    <row r="8" spans="2:10" x14ac:dyDescent="0.25">
      <c r="B8" s="2" t="s">
        <v>35</v>
      </c>
      <c r="C8" s="8">
        <v>3.2</v>
      </c>
      <c r="D8" s="8">
        <v>4</v>
      </c>
      <c r="F8" s="9">
        <f t="shared" si="0"/>
        <v>0.22222222222222215</v>
      </c>
    </row>
    <row r="9" spans="2:10" x14ac:dyDescent="0.25">
      <c r="B9" s="2" t="s">
        <v>36</v>
      </c>
      <c r="C9" s="8">
        <v>5</v>
      </c>
      <c r="D9" s="8">
        <v>2.5</v>
      </c>
      <c r="F9" s="9">
        <f t="shared" si="0"/>
        <v>0.66666666666666663</v>
      </c>
    </row>
    <row r="10" spans="2:10" x14ac:dyDescent="0.25">
      <c r="B10" s="2" t="s">
        <v>37</v>
      </c>
      <c r="C10" s="8">
        <v>7.5</v>
      </c>
      <c r="D10" s="8">
        <v>8.25</v>
      </c>
      <c r="F10" s="9">
        <f t="shared" si="0"/>
        <v>9.5238095238095233E-2</v>
      </c>
      <c r="J10" s="10" t="s">
        <v>0</v>
      </c>
    </row>
    <row r="11" spans="2:10" x14ac:dyDescent="0.25">
      <c r="J11" s="10" t="s">
        <v>39</v>
      </c>
    </row>
    <row r="12" spans="2:10" x14ac:dyDescent="0.25">
      <c r="J12" t="s">
        <v>40</v>
      </c>
    </row>
  </sheetData>
  <hyperlinks>
    <hyperlink ref="J6" r:id="rId1" xr:uid="{0894940F-3B0A-49C9-B3C7-38AB51FE7733}"/>
    <hyperlink ref="J10" location="'Sheet1'!$F$5" display="Calculate percent variance" xr:uid="{7F48674E-3209-4848-960E-03F619CDD80C}"/>
    <hyperlink ref="J11" location="'Sheet2'!$G$5" display="Negative numbers" xr:uid="{C6C8898E-B9D2-4144-90B8-EE6DFB2B29E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2026-11-05T02:30:18Z</dcterms:modified>
</cp:coreProperties>
</file>