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and time\calculate days open\"/>
    </mc:Choice>
  </mc:AlternateContent>
  <xr:revisionPtr revIDLastSave="0" documentId="13_ncr:1_{373F138C-FEC3-4358-AA1A-BA2EE30C7A3B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1" l="1"/>
  <c r="G15" i="1"/>
  <c r="E15" i="1"/>
  <c r="H6" i="1"/>
  <c r="H7" i="1"/>
  <c r="H8" i="1"/>
  <c r="H9" i="1"/>
  <c r="H10" i="1"/>
  <c r="H11" i="1"/>
  <c r="H12" i="1"/>
  <c r="H13" i="1"/>
  <c r="H14" i="1"/>
  <c r="H16" i="1"/>
  <c r="H5" i="1"/>
  <c r="G6" i="1"/>
  <c r="G7" i="1"/>
  <c r="G8" i="1"/>
  <c r="G9" i="1"/>
  <c r="G10" i="1"/>
  <c r="G11" i="1"/>
  <c r="G12" i="1"/>
  <c r="G13" i="1"/>
  <c r="G14" i="1"/>
  <c r="G16" i="1"/>
  <c r="G5" i="1"/>
  <c r="E10" i="1"/>
  <c r="E12" i="1"/>
  <c r="E13" i="1"/>
  <c r="E6" i="1"/>
  <c r="E14" i="1"/>
  <c r="E16" i="1"/>
  <c r="E5" i="1"/>
  <c r="E8" i="1"/>
  <c r="E9" i="1"/>
  <c r="E7" i="1"/>
  <c r="E11" i="1"/>
</calcChain>
</file>

<file path=xl/sharedStrings.xml><?xml version="1.0" encoding="utf-8"?>
<sst xmlns="http://schemas.openxmlformats.org/spreadsheetml/2006/main" count="8" uniqueCount="8">
  <si>
    <t>Opened</t>
  </si>
  <si>
    <t>Closed</t>
  </si>
  <si>
    <t>Days open</t>
  </si>
  <si>
    <t xml:space="preserve">Calculate days open </t>
  </si>
  <si>
    <t>Ticket #</t>
  </si>
  <si>
    <t>https://exceljet.net/formula/calculate-days-open</t>
  </si>
  <si>
    <t>Note: this formula uses the TODAY function so days open</t>
  </si>
  <si>
    <t>will continue to increase if there is no closed date.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</si>
</sst>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2" borderId="1" xfId="0" applyFill="1" applyBorder="1"/>
    <xf numFmtId="0" fontId="1" fillId="0" borderId="0" xfId="0" applyFon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0" xfId="0" applyNumberFormat="1"/>
    <xf numFmtId="0" fontId="2" fillId="0" borderId="0" xfId="1"/>
    <xf numFmtId="0" fontId="3" fillId="0" borderId="0" xfId="0" applyFont="1"/>
  </cellXfs>
  <cellStyles count="2">
    <cellStyle name="Hyperlink" xfId="1" builtinId="8"/>
    <cellStyle name="Normal" xfId="0" builtinId="0"/>
  </cellStyles>
  <dxfs count="4">
    <dxf>
      <fill>
        <patternFill>
          <bgColor theme="7" tint="0.79998168889431442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3"/>
      <tableStyleElement type="headerRow" dxfId="2"/>
      <tableStyleElement type="first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485775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3EA8C9-09B4-4630-84B7-6A1020FB0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3410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calculate-days-op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J22"/>
  <sheetViews>
    <sheetView showGridLines="0" tabSelected="1" workbookViewId="0">
      <selection activeCell="E5" sqref="E5"/>
    </sheetView>
  </sheetViews>
  <sheetFormatPr defaultColWidth="8.85546875" defaultRowHeight="15" x14ac:dyDescent="0.25"/>
  <cols>
    <col min="1" max="1" width="5.7109375" customWidth="1"/>
    <col min="2" max="5" width="12.7109375" customWidth="1"/>
  </cols>
  <sheetData>
    <row r="2" spans="2:10" x14ac:dyDescent="0.25">
      <c r="B2" s="4" t="s">
        <v>3</v>
      </c>
    </row>
    <row r="4" spans="2:10" x14ac:dyDescent="0.25">
      <c r="B4" s="5" t="s">
        <v>4</v>
      </c>
      <c r="C4" s="3" t="s">
        <v>0</v>
      </c>
      <c r="D4" s="3" t="s">
        <v>1</v>
      </c>
      <c r="E4" s="3" t="s">
        <v>2</v>
      </c>
    </row>
    <row r="5" spans="2:10" x14ac:dyDescent="0.25">
      <c r="B5" s="6">
        <v>10123</v>
      </c>
      <c r="C5" s="2">
        <v>45421</v>
      </c>
      <c r="D5" s="2">
        <v>45422</v>
      </c>
      <c r="E5" s="1">
        <f t="shared" ref="E5:E16" ca="1" si="0">IF(ISBLANK(D5),TODAY()-C5,D5-C5)</f>
        <v>1</v>
      </c>
      <c r="G5">
        <f ca="1">IF(ISBLANK(D5),TODAY(),D5)-C5</f>
        <v>1</v>
      </c>
      <c r="H5">
        <f ca="1">MIN(D5,TODAY())-C5</f>
        <v>1</v>
      </c>
    </row>
    <row r="6" spans="2:10" x14ac:dyDescent="0.25">
      <c r="B6" s="6">
        <v>10124</v>
      </c>
      <c r="C6" s="2">
        <v>45431</v>
      </c>
      <c r="D6" s="2">
        <v>45441</v>
      </c>
      <c r="E6" s="1">
        <f t="shared" ca="1" si="0"/>
        <v>10</v>
      </c>
      <c r="G6">
        <f t="shared" ref="G6:G16" ca="1" si="1">IF(ISBLANK(D6),TODAY(),D6)-C6</f>
        <v>10</v>
      </c>
      <c r="H6">
        <f t="shared" ref="H6:H16" ca="1" si="2">MIN(D6,TODAY())-C6</f>
        <v>10</v>
      </c>
      <c r="J6" s="8" t="s">
        <v>5</v>
      </c>
    </row>
    <row r="7" spans="2:10" x14ac:dyDescent="0.25">
      <c r="B7" s="6">
        <v>10125</v>
      </c>
      <c r="C7" s="2">
        <v>45441</v>
      </c>
      <c r="D7" s="2">
        <v>45445</v>
      </c>
      <c r="E7" s="1">
        <f t="shared" ca="1" si="0"/>
        <v>4</v>
      </c>
      <c r="G7">
        <f t="shared" ca="1" si="1"/>
        <v>4</v>
      </c>
      <c r="H7">
        <f t="shared" ca="1" si="2"/>
        <v>4</v>
      </c>
    </row>
    <row r="8" spans="2:10" x14ac:dyDescent="0.25">
      <c r="B8" s="6">
        <v>10126</v>
      </c>
      <c r="C8" s="2">
        <v>45453</v>
      </c>
      <c r="D8" s="2"/>
      <c r="E8" s="1">
        <f t="shared" ca="1" si="0"/>
        <v>60</v>
      </c>
      <c r="G8">
        <f t="shared" ca="1" si="1"/>
        <v>60</v>
      </c>
      <c r="H8">
        <f t="shared" ca="1" si="2"/>
        <v>60</v>
      </c>
    </row>
    <row r="9" spans="2:10" x14ac:dyDescent="0.25">
      <c r="B9" s="6">
        <v>10127</v>
      </c>
      <c r="C9" s="2">
        <v>45458</v>
      </c>
      <c r="D9" s="2">
        <v>45461</v>
      </c>
      <c r="E9" s="1">
        <f t="shared" ca="1" si="0"/>
        <v>3</v>
      </c>
      <c r="G9">
        <f t="shared" ca="1" si="1"/>
        <v>3</v>
      </c>
      <c r="H9">
        <f t="shared" ca="1" si="2"/>
        <v>3</v>
      </c>
      <c r="J9" s="9" t="s">
        <v>6</v>
      </c>
    </row>
    <row r="10" spans="2:10" x14ac:dyDescent="0.25">
      <c r="B10" s="6">
        <v>10128</v>
      </c>
      <c r="C10" s="2">
        <v>45472</v>
      </c>
      <c r="D10" s="2">
        <v>45483</v>
      </c>
      <c r="E10" s="1">
        <f t="shared" ca="1" si="0"/>
        <v>11</v>
      </c>
      <c r="G10">
        <f t="shared" ca="1" si="1"/>
        <v>11</v>
      </c>
      <c r="H10">
        <f t="shared" ca="1" si="2"/>
        <v>11</v>
      </c>
      <c r="J10" s="9" t="s">
        <v>7</v>
      </c>
    </row>
    <row r="11" spans="2:10" x14ac:dyDescent="0.25">
      <c r="B11" s="6">
        <v>10129</v>
      </c>
      <c r="C11" s="2">
        <v>45476</v>
      </c>
      <c r="D11" s="2">
        <v>45477</v>
      </c>
      <c r="E11" s="1">
        <f t="shared" ca="1" si="0"/>
        <v>1</v>
      </c>
      <c r="G11">
        <f t="shared" ca="1" si="1"/>
        <v>1</v>
      </c>
      <c r="H11">
        <f t="shared" ca="1" si="2"/>
        <v>1</v>
      </c>
    </row>
    <row r="12" spans="2:10" x14ac:dyDescent="0.25">
      <c r="B12" s="6">
        <v>10130</v>
      </c>
      <c r="C12" s="2">
        <v>45486</v>
      </c>
      <c r="D12" s="2">
        <v>45495</v>
      </c>
      <c r="E12" s="1">
        <f t="shared" ca="1" si="0"/>
        <v>9</v>
      </c>
      <c r="G12">
        <f t="shared" ca="1" si="1"/>
        <v>9</v>
      </c>
      <c r="H12">
        <f t="shared" ca="1" si="2"/>
        <v>9</v>
      </c>
    </row>
    <row r="13" spans="2:10" x14ac:dyDescent="0.25">
      <c r="B13" s="6">
        <v>10131</v>
      </c>
      <c r="C13" s="2">
        <v>45486</v>
      </c>
      <c r="D13" s="2"/>
      <c r="E13" s="1">
        <f t="shared" ca="1" si="0"/>
        <v>27</v>
      </c>
      <c r="G13">
        <f t="shared" ca="1" si="1"/>
        <v>27</v>
      </c>
      <c r="H13">
        <f t="shared" ca="1" si="2"/>
        <v>27</v>
      </c>
    </row>
    <row r="14" spans="2:10" x14ac:dyDescent="0.25">
      <c r="B14" s="6">
        <v>10132</v>
      </c>
      <c r="C14" s="2">
        <v>45493</v>
      </c>
      <c r="D14" s="2">
        <v>45502</v>
      </c>
      <c r="E14" s="1">
        <f t="shared" ca="1" si="0"/>
        <v>9</v>
      </c>
      <c r="G14">
        <f t="shared" ca="1" si="1"/>
        <v>9</v>
      </c>
      <c r="H14">
        <f t="shared" ca="1" si="2"/>
        <v>9</v>
      </c>
    </row>
    <row r="15" spans="2:10" x14ac:dyDescent="0.25">
      <c r="B15" s="6">
        <v>10133</v>
      </c>
      <c r="C15" s="2">
        <v>45495</v>
      </c>
      <c r="D15" s="2"/>
      <c r="E15" s="1">
        <f t="shared" ref="E15" ca="1" si="3">IF(ISBLANK(D15),TODAY()-C15,D15-C15)</f>
        <v>18</v>
      </c>
      <c r="G15">
        <f t="shared" ref="G15" ca="1" si="4">IF(ISBLANK(D15),TODAY(),D15)-C15</f>
        <v>18</v>
      </c>
      <c r="H15">
        <f t="shared" ref="H15" ca="1" si="5">MIN(D15,TODAY())-C15</f>
        <v>18</v>
      </c>
    </row>
    <row r="16" spans="2:10" x14ac:dyDescent="0.25">
      <c r="B16" s="6">
        <v>10133</v>
      </c>
      <c r="C16" s="2">
        <v>45502</v>
      </c>
      <c r="D16" s="2">
        <v>45513</v>
      </c>
      <c r="E16" s="1">
        <f t="shared" ca="1" si="0"/>
        <v>11</v>
      </c>
      <c r="G16">
        <f t="shared" ca="1" si="1"/>
        <v>11</v>
      </c>
      <c r="H16">
        <f t="shared" ca="1" si="2"/>
        <v>11</v>
      </c>
    </row>
    <row r="22" spans="5:5" x14ac:dyDescent="0.25">
      <c r="E22" s="7"/>
    </row>
  </sheetData>
  <sortState xmlns:xlrd2="http://schemas.microsoft.com/office/spreadsheetml/2017/richdata2" ref="B5:E16">
    <sortCondition ref="C6:C16"/>
  </sortState>
  <conditionalFormatting sqref="B5:E16">
    <cfRule type="expression" dxfId="0" priority="1">
      <formula>ISBLANK($D5)</formula>
    </cfRule>
  </conditionalFormatting>
  <hyperlinks>
    <hyperlink ref="J6" r:id="rId1" xr:uid="{507FEAE0-4A7F-49B5-8C54-4E3416E0FF89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Bruns, Exceljet</cp:lastModifiedBy>
  <dcterms:created xsi:type="dcterms:W3CDTF">2018-05-01T18:36:50Z</dcterms:created>
  <dcterms:modified xsi:type="dcterms:W3CDTF">2024-08-09T18:08:45Z</dcterms:modified>
</cp:coreProperties>
</file>