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0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average\Average if with filter\"/>
    </mc:Choice>
  </mc:AlternateContent>
  <xr:revisionPtr revIDLastSave="0" documentId="13_ncr:1_{A4EAA7BC-05E6-4A2F-8FA0-02A1008FE65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Sheet1!$C$5:$E$16</definedName>
    <definedName name="group">Sheet1!$B$5:$B$16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" i="1" l="1" a="1"/>
  <c r="T6" i="1"/>
  <c r="T7" i="1" a="1"/>
  <c r="T7" i="1"/>
  <c r="P6" i="1" a="1"/>
  <c r="P6" i="1"/>
  <c r="P7" i="1" a="1"/>
  <c r="P7" i="1"/>
  <c r="P5" i="1" a="1"/>
  <c r="P5" i="1"/>
  <c r="R6" i="1" a="1"/>
  <c r="R6" i="1"/>
  <c r="R7" i="1" a="1"/>
  <c r="R7" i="1"/>
  <c r="R5" i="1" a="1"/>
  <c r="R5" i="1"/>
  <c r="T5" i="1" a="1"/>
  <c r="T5" i="1"/>
  <c r="H6" i="1" a="1"/>
  <c r="H6" i="1"/>
  <c r="H7" i="1" a="1"/>
  <c r="H7" i="1"/>
  <c r="H5" i="1" a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<sst xmlns="http://schemas.openxmlformats.org/spreadsheetml/2006/main" count="30" uniqueCount="14">
  <si>
    <t>Group</t>
  </si>
  <si>
    <t>A</t>
  </si>
  <si>
    <t>B</t>
  </si>
  <si>
    <t>Jan</t>
  </si>
  <si>
    <t>Feb</t>
  </si>
  <si>
    <t>Mar</t>
  </si>
  <si>
    <t>Average</t>
  </si>
  <si>
    <t>C</t>
  </si>
  <si>
    <t>Average if with filter</t>
  </si>
  <si>
    <t>AVERAGE + IF</t>
  </si>
  <si>
    <t>SUMPRODUCT</t>
  </si>
  <si>
    <t>data = C5:E16</t>
  </si>
  <si>
    <t>group = B5:B16</t>
  </si>
  <si>
    <t>https://exceljet.net/formulas/average-if-with-filter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</si>
</sst>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0" borderId="1" xfId="0" applyNumberFormat="1" applyBorder="1"/>
    <xf numFmtId="0" fontId="0" fillId="3" borderId="1" xfId="0" applyFill="1" applyBorder="1"/>
    <xf numFmtId="0" fontId="2" fillId="0" borderId="0" xfId="0" applyFont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485775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1BA7E7-4B8C-4BA3-A0E2-2D5A42100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average-if-with-filt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T16"/>
  <sheetViews>
    <sheetView showGridLines="0" tabSelected="1" workbookViewId="0">
      <selection activeCell="H5" sqref="H5"/>
    </sheetView>
  </sheetViews>
  <sheetFormatPr defaultColWidth="8.85546875" defaultRowHeight="15" x14ac:dyDescent="0.25"/>
  <cols>
    <col min="17" max="17" width="5.7109375" customWidth="1"/>
    <col min="19" max="19" width="5.7109375" customWidth="1"/>
  </cols>
  <sheetData>
    <row r="2" spans="2:20" x14ac:dyDescent="0.25">
      <c r="B2" s="5" t="s">
        <v>8</v>
      </c>
      <c r="P2" t="s">
        <v>9</v>
      </c>
      <c r="T2" t="s">
        <v>10</v>
      </c>
    </row>
    <row r="4" spans="2:20" x14ac:dyDescent="0.25">
      <c r="B4" s="2" t="s">
        <v>0</v>
      </c>
      <c r="C4" s="2" t="s">
        <v>3</v>
      </c>
      <c r="D4" s="2" t="s">
        <v>4</v>
      </c>
      <c r="E4" s="2" t="s">
        <v>5</v>
      </c>
      <c r="G4" s="4" t="s">
        <v>0</v>
      </c>
      <c r="H4" s="4" t="s">
        <v>6</v>
      </c>
      <c r="P4" s="4" t="s">
        <v>6</v>
      </c>
      <c r="R4" s="4" t="s">
        <v>6</v>
      </c>
      <c r="T4" s="4" t="s">
        <v>6</v>
      </c>
    </row>
    <row r="5" spans="2:20" x14ac:dyDescent="0.25">
      <c r="B5" s="1" t="s">
        <v>1</v>
      </c>
      <c r="C5" s="1">
        <v>58</v>
      </c>
      <c r="D5" s="1">
        <v>41</v>
      </c>
      <c r="E5" s="1">
        <v>48</v>
      </c>
      <c r="G5" s="1" t="s">
        <v>1</v>
      </c>
      <c r="H5" s="3" cm="1">
        <f t="array" ref="H5">AVERAGE(_xlfn._xlws.FILTER(data,group=G5))</f>
        <v>43.833333333333336</v>
      </c>
      <c r="P5" s="3" cm="1">
        <f t="array" ref="P5">AVERAGE(IF(group=G5,data))</f>
        <v>43.833333333333336</v>
      </c>
      <c r="R5" s="3" cm="1">
        <f t="array" ref="R5">AVERAGE(IF(group=G5,IF(data&lt;&gt;"",data)))</f>
        <v>43.833333333333336</v>
      </c>
      <c r="T5" s="3" cm="1">
        <f t="array" ref="T5">SUMPRODUCT(--(group=G5)*data)/SUMPRODUCT(--(group=G5)*(data&lt;&gt;""))</f>
        <v>43.833333333333336</v>
      </c>
    </row>
    <row r="6" spans="2:20" x14ac:dyDescent="0.25">
      <c r="B6" s="1" t="s">
        <v>1</v>
      </c>
      <c r="C6" s="1">
        <v>37</v>
      </c>
      <c r="D6" s="1">
        <v>46</v>
      </c>
      <c r="E6" s="1">
        <v>32</v>
      </c>
      <c r="G6" s="1" t="s">
        <v>2</v>
      </c>
      <c r="H6" s="3" cm="1">
        <f t="array" ref="H6">AVERAGE(_xlfn._xlws.FILTER(data,group=G6))</f>
        <v>57.583333333333336</v>
      </c>
      <c r="J6" s="7" t="s">
        <v>13</v>
      </c>
      <c r="P6" s="3" cm="1">
        <f t="array" ref="P6">AVERAGE(IF(group=G6,data))</f>
        <v>57.583333333333336</v>
      </c>
      <c r="R6" s="3" cm="1">
        <f t="array" ref="R6">AVERAGE(IF(group=G6,IF(data&lt;&gt;"",data)))</f>
        <v>57.583333333333336</v>
      </c>
      <c r="T6" s="3" cm="1">
        <f t="array" ref="T6">SUMPRODUCT(--(group=G6)*data)/SUMPRODUCT(--(group=G6)*(data&lt;&gt;""))</f>
        <v>57.583333333333336</v>
      </c>
    </row>
    <row r="7" spans="2:20" x14ac:dyDescent="0.25">
      <c r="B7" s="1" t="s">
        <v>1</v>
      </c>
      <c r="C7" s="1">
        <v>38</v>
      </c>
      <c r="D7" s="1">
        <v>48</v>
      </c>
      <c r="E7" s="1">
        <v>38</v>
      </c>
      <c r="G7" s="1" t="s">
        <v>7</v>
      </c>
      <c r="H7" s="3" cm="1">
        <f t="array" ref="H7">AVERAGE(_xlfn._xlws.FILTER(data,group=G7))</f>
        <v>54.5</v>
      </c>
      <c r="P7" s="3" cm="1">
        <f t="array" ref="P7">AVERAGE(IF(group=G7,data))</f>
        <v>54.5</v>
      </c>
      <c r="R7" s="3" cm="1">
        <f t="array" ref="R7">AVERAGE(IF(group=G7,IF(data&lt;&gt;"",data)))</f>
        <v>54.5</v>
      </c>
      <c r="T7" s="3" cm="1">
        <f t="array" ref="T7">SUMPRODUCT(--(group=G7)*data)/SUMPRODUCT(--(group=G7)*(data&lt;&gt;""))</f>
        <v>54.5</v>
      </c>
    </row>
    <row r="8" spans="2:20" x14ac:dyDescent="0.25">
      <c r="B8" s="1" t="s">
        <v>1</v>
      </c>
      <c r="C8" s="1">
        <v>35</v>
      </c>
      <c r="D8" s="1">
        <v>59</v>
      </c>
      <c r="E8" s="1">
        <v>46</v>
      </c>
    </row>
    <row r="9" spans="2:20" x14ac:dyDescent="0.25">
      <c r="B9" s="1" t="s">
        <v>2</v>
      </c>
      <c r="C9" s="1">
        <v>73</v>
      </c>
      <c r="D9" s="1">
        <v>59</v>
      </c>
      <c r="E9" s="1">
        <v>47</v>
      </c>
    </row>
    <row r="10" spans="2:20" x14ac:dyDescent="0.25">
      <c r="B10" s="1" t="s">
        <v>2</v>
      </c>
      <c r="C10" s="1">
        <v>41</v>
      </c>
      <c r="D10" s="1">
        <v>49</v>
      </c>
      <c r="E10" s="1">
        <v>57</v>
      </c>
      <c r="G10" s="6" t="s">
        <v>12</v>
      </c>
    </row>
    <row r="11" spans="2:20" x14ac:dyDescent="0.25">
      <c r="B11" s="1" t="s">
        <v>2</v>
      </c>
      <c r="C11" s="1">
        <v>66</v>
      </c>
      <c r="D11" s="1">
        <v>59</v>
      </c>
      <c r="E11" s="1">
        <v>73</v>
      </c>
      <c r="G11" s="6" t="s">
        <v>11</v>
      </c>
    </row>
    <row r="12" spans="2:20" x14ac:dyDescent="0.25">
      <c r="B12" s="1" t="s">
        <v>2</v>
      </c>
      <c r="C12" s="1">
        <v>38</v>
      </c>
      <c r="D12" s="1">
        <v>72</v>
      </c>
      <c r="E12" s="1">
        <v>57</v>
      </c>
    </row>
    <row r="13" spans="2:20" x14ac:dyDescent="0.25">
      <c r="B13" s="1" t="s">
        <v>7</v>
      </c>
      <c r="C13" s="1">
        <v>41</v>
      </c>
      <c r="D13" s="1">
        <v>80</v>
      </c>
      <c r="E13" s="1">
        <v>55</v>
      </c>
    </row>
    <row r="14" spans="2:20" x14ac:dyDescent="0.25">
      <c r="B14" s="1" t="s">
        <v>7</v>
      </c>
      <c r="C14" s="1">
        <v>30</v>
      </c>
      <c r="D14" s="1">
        <v>51</v>
      </c>
      <c r="E14" s="1">
        <v>74</v>
      </c>
    </row>
    <row r="15" spans="2:20" x14ac:dyDescent="0.25">
      <c r="B15" s="1" t="s">
        <v>7</v>
      </c>
      <c r="C15" s="1">
        <v>75</v>
      </c>
      <c r="D15" s="1">
        <v>30</v>
      </c>
      <c r="E15" s="1">
        <v>53</v>
      </c>
    </row>
    <row r="16" spans="2:20" x14ac:dyDescent="0.25">
      <c r="B16" s="1" t="s">
        <v>7</v>
      </c>
      <c r="C16" s="1">
        <v>62</v>
      </c>
      <c r="D16" s="1">
        <v>60</v>
      </c>
      <c r="E16" s="1">
        <v>43</v>
      </c>
    </row>
  </sheetData>
  <phoneticPr fontId="1" type="noConversion"/>
  <hyperlinks>
    <hyperlink ref="J6" r:id="rId1" xr:uid="{98A5380E-2D9A-4467-AB20-8AA3EBF8C8C4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data</vt:lpstr>
      <vt:lpstr>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2022-12-01T20:48:41Z</dcterms:modified>
</cp:coreProperties>
</file>