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articles\checkboxes in excel\"/>
    </mc:Choice>
  </mc:AlternateContent>
  <xr:revisionPtr revIDLastSave="0" documentId="13_ncr:1_{B4F3E525-52DC-42EE-8FF7-57A055FE2D1F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6" r:id="rId2"/>
    <sheet name="Sheet3" sheetId="4" r:id="rId3"/>
    <sheet name="Sheet4" sheetId="7" r:id="rId4"/>
    <sheet name="Sheet5" sheetId="2" r:id="rId5"/>
    <sheet name="Sheet6" sheetId="3" r:id="rId6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7" l="1" a="1"/>
  <c r="Q6" i="7"/>
  <c r="Q5" i="7" a="1"/>
  <c r="Q5" i="7"/>
  <c r="P6" i="7" a="1"/>
  <c r="P6" i="7"/>
  <c r="P5" i="7" a="1"/>
  <c r="P5" i="7"/>
  <c r="H6" i="7"/>
  <c r="H5" i="7"/>
  <c r="G6" i="7"/>
  <c r="G5" i="7"/>
  <c r="E6" i="2"/>
  <c r="E7" i="2"/>
  <c r="E8" i="2"/>
  <c r="E9" i="2"/>
  <c r="E10" i="2"/>
  <c r="E11" i="2"/>
  <c r="E12" i="2"/>
  <c r="E13" i="2"/>
  <c r="E14" i="2"/>
  <c r="E5" i="2"/>
  <c r="M5" i="6"/>
  <c r="E5" i="3" a="1"/>
  <c r="E5" i="3"/>
  <c r="E16" i="2"/>
  <c r="C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<sst xmlns="http://schemas.openxmlformats.org/spreadsheetml/2006/main" count="175" uniqueCount="99">
  <si>
    <t>Done</t>
  </si>
  <si>
    <t>Item</t>
  </si>
  <si>
    <t>Research options</t>
  </si>
  <si>
    <t>Book flights</t>
  </si>
  <si>
    <t>Book hotels</t>
  </si>
  <si>
    <t>Create itinerary</t>
  </si>
  <si>
    <t>Arrange dog care</t>
  </si>
  <si>
    <t>Renew passport</t>
  </si>
  <si>
    <t>Set out of office</t>
  </si>
  <si>
    <t>Travel insurance</t>
  </si>
  <si>
    <t>Task</t>
  </si>
  <si>
    <t>Backpack</t>
  </si>
  <si>
    <t>Sun glasses</t>
  </si>
  <si>
    <t>Maps</t>
  </si>
  <si>
    <t>Hiking boots</t>
  </si>
  <si>
    <t>Sun hat</t>
  </si>
  <si>
    <t>Hiking poles</t>
  </si>
  <si>
    <t>Sleeping pad</t>
  </si>
  <si>
    <t>Sleeping bag</t>
  </si>
  <si>
    <t>Stove</t>
  </si>
  <si>
    <t>Cook kit</t>
  </si>
  <si>
    <t>Price</t>
  </si>
  <si>
    <t>Final</t>
  </si>
  <si>
    <t>Discount</t>
  </si>
  <si>
    <t>Total</t>
  </si>
  <si>
    <t>Maya Chen</t>
  </si>
  <si>
    <t>Diego Rodriguez</t>
  </si>
  <si>
    <t>Marcus Thompson</t>
  </si>
  <si>
    <t>Lila Andersson</t>
  </si>
  <si>
    <t>Kai Nakamura</t>
  </si>
  <si>
    <t>Sophia Martinez</t>
  </si>
  <si>
    <t>Ethan O'Brien</t>
  </si>
  <si>
    <t>Lucas Kim</t>
  </si>
  <si>
    <t>Isabella Rossi</t>
  </si>
  <si>
    <t>Finn MacLeod</t>
  </si>
  <si>
    <t>Confirmed</t>
  </si>
  <si>
    <t>First</t>
  </si>
  <si>
    <t>Last</t>
  </si>
  <si>
    <t>Age</t>
  </si>
  <si>
    <t>City</t>
  </si>
  <si>
    <t>State</t>
  </si>
  <si>
    <t>Walter</t>
  </si>
  <si>
    <t>Brown</t>
  </si>
  <si>
    <t>Santa Fe</t>
  </si>
  <si>
    <t>NM</t>
  </si>
  <si>
    <t>Aya</t>
  </si>
  <si>
    <t>Shizuoka</t>
  </si>
  <si>
    <t>Portland</t>
  </si>
  <si>
    <t>OR</t>
  </si>
  <si>
    <t>Janice</t>
  </si>
  <si>
    <t>Drexel</t>
  </si>
  <si>
    <t>Alta</t>
  </si>
  <si>
    <t>WY</t>
  </si>
  <si>
    <t>Steve</t>
  </si>
  <si>
    <t>Malloy</t>
  </si>
  <si>
    <t>Moab</t>
  </si>
  <si>
    <t>UT</t>
  </si>
  <si>
    <t>Timothy</t>
  </si>
  <si>
    <t>Sanders</t>
  </si>
  <si>
    <t>Austin</t>
  </si>
  <si>
    <t>TX</t>
  </si>
  <si>
    <t>Jordan</t>
  </si>
  <si>
    <t>Smith</t>
  </si>
  <si>
    <t>St. Paul</t>
  </si>
  <si>
    <t>MN</t>
  </si>
  <si>
    <t>Jason</t>
  </si>
  <si>
    <t>Chang</t>
  </si>
  <si>
    <t>Atlanta</t>
  </si>
  <si>
    <t>GA</t>
  </si>
  <si>
    <t>Emily</t>
  </si>
  <si>
    <t>Harris</t>
  </si>
  <si>
    <t>Denver</t>
  </si>
  <si>
    <t>CO</t>
  </si>
  <si>
    <t>Yuki</t>
  </si>
  <si>
    <t>Nomura</t>
  </si>
  <si>
    <t>Boise</t>
  </si>
  <si>
    <t>ID</t>
  </si>
  <si>
    <t>Kelly</t>
  </si>
  <si>
    <t>Grady</t>
  </si>
  <si>
    <t>El Paso</t>
  </si>
  <si>
    <t>Finish packing</t>
  </si>
  <si>
    <t>Arrange ride to airport</t>
  </si>
  <si>
    <t>Simple Checklist Example</t>
  </si>
  <si>
    <t>Excel Checkboxes</t>
  </si>
  <si>
    <t>✓</t>
  </si>
  <si>
    <t>Highlight rows with a checkbox</t>
  </si>
  <si>
    <t>Apply a discount with a checkbox</t>
  </si>
  <si>
    <t>Include</t>
  </si>
  <si>
    <t>Checked</t>
  </si>
  <si>
    <t>Unchecked</t>
  </si>
  <si>
    <t>Count</t>
  </si>
  <si>
    <t>Sum</t>
  </si>
  <si>
    <t>Count and sum with checkboxes</t>
  </si>
  <si>
    <t>Array-friendly option</t>
  </si>
  <si>
    <t>Name</t>
  </si>
  <si>
    <t>RSVP</t>
  </si>
  <si>
    <t>Filter a list with a checkbox</t>
  </si>
  <si>
    <t>Complete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</si>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</sst>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9" fontId="0" fillId="0" borderId="0" xfId="0" applyNumberFormat="1"/>
    <xf numFmtId="0" fontId="0" fillId="0" borderId="1" xfId="0" applyBorder="1"/>
    <xf numFmtId="0" fontId="0" fillId="0" borderId="1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0" xfId="0" applyFont="1"/>
    <xf numFmtId="0" fontId="0" fillId="2" borderId="1" xfId="0" applyFill="1" applyBorder="1"/>
    <xf numFmtId="4" fontId="0" fillId="0" borderId="1" xfId="0" applyNumberFormat="1" applyBorder="1"/>
    <xf numFmtId="0" fontId="0" fillId="0" borderId="2" xfId="0" applyBorder="1"/>
    <xf numFmtId="4" fontId="0" fillId="0" borderId="3" xfId="0" applyNumberFormat="1" applyBorder="1"/>
    <xf numFmtId="0" fontId="0" fillId="0" borderId="3" xfId="0" applyBorder="1"/>
    <xf numFmtId="4" fontId="0" fillId="0" borderId="4" xfId="0" applyNumberFormat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Alignment="1">
      <alignment horizontal="center"/>
    </xf>
    <xf numFmtId="0" fontId="2" fillId="0" borderId="1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9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5">
    <dxf>
      <fill>
        <patternFill>
          <bgColor theme="9" tint="0.79998168889431442"/>
        </patternFill>
      </fill>
    </dxf>
    <dxf>
      <font>
        <strike/>
      </font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4"/>
      <tableStyleElement type="headerRow" dxfId="3"/>
      <tableStyleElement type="first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D26A7-1EF7-2B7B-3B02-77F7A2EAB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4375D0-0DFA-921E-56A6-0ADA1173E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B06D48-E569-80F5-7DAE-5DE47E585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DA6E0-971E-E8F5-BDDB-FDA2D8855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41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F0C28D-DA58-F27D-9CF2-A52852178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93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832265-D9AA-D9B7-8883-4F2046895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9400" y="571500"/>
          <a:ext cx="1578864" cy="384048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articles/native-checkboxes-in-exc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native-checkboxes-in-exce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articles/native-checkboxes-in-exce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articles/native-checkboxes-in-exce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articles/native-checkboxes-in-exce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articles/native-checkboxes-in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M15"/>
  <sheetViews>
    <sheetView showGridLines="0" tabSelected="1" workbookViewId="0">
      <selection activeCell="B5" sqref="B5"/>
    </sheetView>
  </sheetViews>
  <sheetFormatPr defaultRowHeight="15" x14ac:dyDescent="0.25"/>
  <cols>
    <col min="3" max="3" width="22.5703125" customWidth="1"/>
  </cols>
  <sheetData>
    <row r="2" spans="2:13" x14ac:dyDescent="0.25">
      <c r="B2" s="4" t="s">
        <v>83</v>
      </c>
    </row>
    <row r="4" spans="2:13" x14ac:dyDescent="0.25">
      <c r="B4" s="5" t="s">
        <v>0</v>
      </c>
      <c r="C4" s="5" t="s">
        <v>10</v>
      </c>
      <c r="M4" s="1"/>
    </row>
    <row r="5" spans="2:13" x14ac:dyDescent="0.25">
      <c r="B5" s="14" t="b">
        <v>0</v>
      </c>
      <c r="C5" s="2" t="s">
        <v>2</v>
      </c>
    </row>
    <row r="6" spans="2:13" x14ac:dyDescent="0.25">
      <c r="B6" s="14" t="b">
        <v>0</v>
      </c>
      <c r="C6" s="2" t="s">
        <v>7</v>
      </c>
      <c r="J6" s="16" t="s">
        <v>98</v>
      </c>
    </row>
    <row r="7" spans="2:13" x14ac:dyDescent="0.25">
      <c r="B7" s="14" t="b">
        <v>0</v>
      </c>
      <c r="C7" s="2" t="s">
        <v>5</v>
      </c>
    </row>
    <row r="8" spans="2:13" x14ac:dyDescent="0.25">
      <c r="B8" s="14" t="b">
        <v>0</v>
      </c>
      <c r="C8" s="2" t="s">
        <v>3</v>
      </c>
    </row>
    <row r="9" spans="2:13" x14ac:dyDescent="0.25">
      <c r="B9" s="14" t="b">
        <v>0</v>
      </c>
      <c r="C9" s="2" t="s">
        <v>4</v>
      </c>
    </row>
    <row r="10" spans="2:13" x14ac:dyDescent="0.25">
      <c r="B10" s="14" t="b">
        <v>0</v>
      </c>
      <c r="C10" s="2" t="s">
        <v>9</v>
      </c>
      <c r="J10" t="s">
        <v>83</v>
      </c>
    </row>
    <row r="11" spans="2:13" x14ac:dyDescent="0.25">
      <c r="B11" s="14" t="b">
        <v>0</v>
      </c>
      <c r="C11" s="2" t="s">
        <v>6</v>
      </c>
      <c r="J11" s="16" t="s">
        <v>82</v>
      </c>
    </row>
    <row r="12" spans="2:13" x14ac:dyDescent="0.25">
      <c r="B12" s="14" t="b">
        <v>0</v>
      </c>
      <c r="C12" s="2" t="s">
        <v>80</v>
      </c>
      <c r="J12" s="16" t="s">
        <v>85</v>
      </c>
    </row>
    <row r="13" spans="2:13" x14ac:dyDescent="0.25">
      <c r="B13" s="14" t="b">
        <v>0</v>
      </c>
      <c r="C13" s="2" t="s">
        <v>81</v>
      </c>
      <c r="J13" s="16" t="s">
        <v>92</v>
      </c>
    </row>
    <row r="14" spans="2:13" x14ac:dyDescent="0.25">
      <c r="B14" s="14" t="b">
        <v>0</v>
      </c>
      <c r="C14" s="2" t="s">
        <v>8</v>
      </c>
      <c r="J14" s="16" t="s">
        <v>86</v>
      </c>
    </row>
    <row r="15" spans="2:13" x14ac:dyDescent="0.25">
      <c r="J15" s="16" t="s">
        <v>96</v>
      </c>
    </row>
  </sheetData>
  <hyperlinks>
    <hyperlink ref="J6" r:id="rId1" xr:uid="{E0841085-B9B3-4ECE-B8D6-F2AD30BEC684}"/>
    <hyperlink ref="J11" location="'Sheet2'!$B$5" display="Simple Checklist Example" xr:uid="{F6745ABF-C029-44AB-983B-D375F231A828}"/>
    <hyperlink ref="J12" location="'Sheet3'!$B$5" display="Highlight rows with a checkbox" xr:uid="{3674E08B-E635-4F60-B1F0-731084EA196D}"/>
    <hyperlink ref="J13" location="'Sheet4'!$B$5" display="Count and sum with checkboxes" xr:uid="{C3817357-CBE3-46C7-8186-76D1676331C8}"/>
    <hyperlink ref="J14" location="'Sheet5'!$B$5" display="Apply a discount with a checkbox" xr:uid="{6F2871F2-E426-44E7-B587-A8D0D3A7F7C5}"/>
    <hyperlink ref="J15" location="'Sheet6'!$B$5" display="Filter a list with a checkbox" xr:uid="{B014B22D-6C96-436C-8E71-A697B676EDD8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CE63D-F18A-4448-9498-B00033F57CB6}">
  <sheetPr codeName="Sheet2"/>
  <dimension ref="B2:M15"/>
  <sheetViews>
    <sheetView showGridLines="0" workbookViewId="0">
      <selection activeCell="B5" sqref="B5"/>
    </sheetView>
  </sheetViews>
  <sheetFormatPr defaultRowHeight="15" x14ac:dyDescent="0.25"/>
  <cols>
    <col min="3" max="3" width="22.5703125" customWidth="1"/>
    <col min="13" max="13" width="9.5703125" customWidth="1"/>
  </cols>
  <sheetData>
    <row r="2" spans="2:13" x14ac:dyDescent="0.25">
      <c r="B2" s="4" t="s">
        <v>82</v>
      </c>
    </row>
    <row r="4" spans="2:13" x14ac:dyDescent="0.25">
      <c r="B4" s="5" t="s">
        <v>0</v>
      </c>
      <c r="C4" s="5" t="s">
        <v>10</v>
      </c>
      <c r="M4" s="12" t="s">
        <v>97</v>
      </c>
    </row>
    <row r="5" spans="2:13" x14ac:dyDescent="0.25">
      <c r="B5" s="14" t="b">
        <v>1</v>
      </c>
      <c r="C5" s="2" t="s">
        <v>2</v>
      </c>
      <c r="M5" s="15">
        <f>COUNTIF(B5:B14,TRUE)/COUNTA(B5:B14)</f>
        <v>0.3</v>
      </c>
    </row>
    <row r="6" spans="2:13" x14ac:dyDescent="0.25">
      <c r="B6" s="14" t="b">
        <v>1</v>
      </c>
      <c r="C6" s="2" t="s">
        <v>7</v>
      </c>
      <c r="J6" s="16" t="s">
        <v>98</v>
      </c>
    </row>
    <row r="7" spans="2:13" x14ac:dyDescent="0.25">
      <c r="B7" s="14" t="b">
        <v>1</v>
      </c>
      <c r="C7" s="2" t="s">
        <v>5</v>
      </c>
    </row>
    <row r="8" spans="2:13" x14ac:dyDescent="0.25">
      <c r="B8" s="14" t="b">
        <v>0</v>
      </c>
      <c r="C8" s="2" t="s">
        <v>3</v>
      </c>
    </row>
    <row r="9" spans="2:13" x14ac:dyDescent="0.25">
      <c r="B9" s="14" t="b">
        <v>0</v>
      </c>
      <c r="C9" s="2" t="s">
        <v>4</v>
      </c>
    </row>
    <row r="10" spans="2:13" x14ac:dyDescent="0.25">
      <c r="B10" s="14" t="b">
        <v>0</v>
      </c>
      <c r="C10" s="2" t="s">
        <v>9</v>
      </c>
      <c r="J10" s="16" t="s">
        <v>83</v>
      </c>
    </row>
    <row r="11" spans="2:13" x14ac:dyDescent="0.25">
      <c r="B11" s="14" t="b">
        <v>0</v>
      </c>
      <c r="C11" s="2" t="s">
        <v>6</v>
      </c>
      <c r="J11" t="s">
        <v>82</v>
      </c>
    </row>
    <row r="12" spans="2:13" x14ac:dyDescent="0.25">
      <c r="B12" s="14" t="b">
        <v>0</v>
      </c>
      <c r="C12" s="2" t="s">
        <v>80</v>
      </c>
      <c r="J12" s="16" t="s">
        <v>85</v>
      </c>
    </row>
    <row r="13" spans="2:13" x14ac:dyDescent="0.25">
      <c r="B13" s="14" t="b">
        <v>0</v>
      </c>
      <c r="C13" s="2" t="s">
        <v>81</v>
      </c>
      <c r="J13" s="16" t="s">
        <v>92</v>
      </c>
    </row>
    <row r="14" spans="2:13" x14ac:dyDescent="0.25">
      <c r="B14" s="14" t="b">
        <v>0</v>
      </c>
      <c r="C14" s="2" t="s">
        <v>8</v>
      </c>
      <c r="J14" s="16" t="s">
        <v>86</v>
      </c>
    </row>
    <row r="15" spans="2:13" x14ac:dyDescent="0.25">
      <c r="J15" s="16" t="s">
        <v>96</v>
      </c>
    </row>
  </sheetData>
  <conditionalFormatting sqref="C5:C14">
    <cfRule type="expression" dxfId="1" priority="1">
      <formula>$B5</formula>
    </cfRule>
  </conditionalFormatting>
  <hyperlinks>
    <hyperlink ref="J6" r:id="rId1" xr:uid="{BCA73B9F-2F80-439B-84AC-468510BA5B67}"/>
    <hyperlink ref="J10" location="'Sheet1'!$B$5" display="Excel Checkboxes" xr:uid="{61E8E964-92BF-4725-B471-032A68BFC825}"/>
    <hyperlink ref="J12" location="'Sheet3'!$B$5" display="Highlight rows with a checkbox" xr:uid="{0EE56AED-4644-45C7-BA6F-240F266446D4}"/>
    <hyperlink ref="J13" location="'Sheet4'!$B$5" display="Count and sum with checkboxes" xr:uid="{A952A6B7-9449-4152-922C-3DA333C9CFD7}"/>
    <hyperlink ref="J14" location="'Sheet5'!$B$5" display="Apply a discount with a checkbox" xr:uid="{F6BEA03D-0C27-4BE0-B0E7-4B1F2916AFF2}"/>
    <hyperlink ref="J15" location="'Sheet6'!$B$5" display="Filter a list with a checkbox" xr:uid="{8BBE228D-1EA2-43D9-B3F9-4FA78FA192A6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641E-12C0-48AA-8C5C-892269B14F29}">
  <sheetPr codeName="Sheet3"/>
  <dimension ref="B2:J15"/>
  <sheetViews>
    <sheetView showGridLines="0" workbookViewId="0">
      <selection activeCell="B5" sqref="B5"/>
    </sheetView>
  </sheetViews>
  <sheetFormatPr defaultRowHeight="15" x14ac:dyDescent="0.25"/>
  <sheetData>
    <row r="2" spans="2:10" x14ac:dyDescent="0.25">
      <c r="B2" s="4" t="s">
        <v>85</v>
      </c>
    </row>
    <row r="4" spans="2:10" x14ac:dyDescent="0.25">
      <c r="B4" s="11" t="s">
        <v>84</v>
      </c>
      <c r="C4" s="5" t="s">
        <v>36</v>
      </c>
      <c r="D4" s="5" t="s">
        <v>37</v>
      </c>
      <c r="E4" s="11" t="s">
        <v>38</v>
      </c>
      <c r="F4" s="5" t="s">
        <v>39</v>
      </c>
      <c r="G4" s="5" t="s">
        <v>40</v>
      </c>
    </row>
    <row r="5" spans="2:10" x14ac:dyDescent="0.25">
      <c r="B5" s="3" t="b">
        <v>0</v>
      </c>
      <c r="C5" s="2" t="s">
        <v>41</v>
      </c>
      <c r="D5" s="2" t="s">
        <v>42</v>
      </c>
      <c r="E5" s="13">
        <v>55</v>
      </c>
      <c r="F5" s="2" t="s">
        <v>43</v>
      </c>
      <c r="G5" s="2" t="s">
        <v>44</v>
      </c>
    </row>
    <row r="6" spans="2:10" x14ac:dyDescent="0.25">
      <c r="B6" s="3" t="b">
        <v>0</v>
      </c>
      <c r="C6" s="2" t="s">
        <v>45</v>
      </c>
      <c r="D6" s="2" t="s">
        <v>46</v>
      </c>
      <c r="E6" s="13">
        <v>27</v>
      </c>
      <c r="F6" s="2" t="s">
        <v>47</v>
      </c>
      <c r="G6" s="2" t="s">
        <v>48</v>
      </c>
      <c r="J6" s="16" t="s">
        <v>98</v>
      </c>
    </row>
    <row r="7" spans="2:10" x14ac:dyDescent="0.25">
      <c r="B7" s="3" t="b">
        <v>1</v>
      </c>
      <c r="C7" s="2" t="s">
        <v>49</v>
      </c>
      <c r="D7" s="2" t="s">
        <v>50</v>
      </c>
      <c r="E7" s="13">
        <v>41</v>
      </c>
      <c r="F7" s="2" t="s">
        <v>51</v>
      </c>
      <c r="G7" s="2" t="s">
        <v>52</v>
      </c>
    </row>
    <row r="8" spans="2:10" x14ac:dyDescent="0.25">
      <c r="B8" s="3" t="b">
        <v>0</v>
      </c>
      <c r="C8" s="2" t="s">
        <v>53</v>
      </c>
      <c r="D8" s="2" t="s">
        <v>54</v>
      </c>
      <c r="E8" s="13">
        <v>37</v>
      </c>
      <c r="F8" s="2" t="s">
        <v>55</v>
      </c>
      <c r="G8" s="2" t="s">
        <v>56</v>
      </c>
    </row>
    <row r="9" spans="2:10" x14ac:dyDescent="0.25">
      <c r="B9" s="3" t="b">
        <v>0</v>
      </c>
      <c r="C9" s="2" t="s">
        <v>57</v>
      </c>
      <c r="D9" s="2" t="s">
        <v>58</v>
      </c>
      <c r="E9" s="13">
        <v>50</v>
      </c>
      <c r="F9" s="2" t="s">
        <v>59</v>
      </c>
      <c r="G9" s="2" t="s">
        <v>60</v>
      </c>
    </row>
    <row r="10" spans="2:10" x14ac:dyDescent="0.25">
      <c r="B10" s="3" t="b">
        <v>1</v>
      </c>
      <c r="C10" s="2" t="s">
        <v>61</v>
      </c>
      <c r="D10" s="2" t="s">
        <v>62</v>
      </c>
      <c r="E10" s="13">
        <v>31</v>
      </c>
      <c r="F10" s="2" t="s">
        <v>63</v>
      </c>
      <c r="G10" s="2" t="s">
        <v>64</v>
      </c>
      <c r="J10" s="16" t="s">
        <v>83</v>
      </c>
    </row>
    <row r="11" spans="2:10" x14ac:dyDescent="0.25">
      <c r="B11" s="3" t="b">
        <v>0</v>
      </c>
      <c r="C11" s="2" t="s">
        <v>65</v>
      </c>
      <c r="D11" s="2" t="s">
        <v>66</v>
      </c>
      <c r="E11" s="13">
        <v>40</v>
      </c>
      <c r="F11" s="2" t="s">
        <v>67</v>
      </c>
      <c r="G11" s="2" t="s">
        <v>68</v>
      </c>
      <c r="J11" s="16" t="s">
        <v>82</v>
      </c>
    </row>
    <row r="12" spans="2:10" x14ac:dyDescent="0.25">
      <c r="B12" s="3" t="b">
        <v>1</v>
      </c>
      <c r="C12" s="2" t="s">
        <v>69</v>
      </c>
      <c r="D12" s="2" t="s">
        <v>70</v>
      </c>
      <c r="E12" s="13">
        <v>38</v>
      </c>
      <c r="F12" s="2" t="s">
        <v>71</v>
      </c>
      <c r="G12" s="2" t="s">
        <v>72</v>
      </c>
      <c r="J12" t="s">
        <v>85</v>
      </c>
    </row>
    <row r="13" spans="2:10" x14ac:dyDescent="0.25">
      <c r="B13" s="3" t="b">
        <v>1</v>
      </c>
      <c r="C13" s="2" t="s">
        <v>73</v>
      </c>
      <c r="D13" s="2" t="s">
        <v>74</v>
      </c>
      <c r="E13" s="13">
        <v>35</v>
      </c>
      <c r="F13" s="2" t="s">
        <v>75</v>
      </c>
      <c r="G13" s="2" t="s">
        <v>76</v>
      </c>
      <c r="J13" s="16" t="s">
        <v>92</v>
      </c>
    </row>
    <row r="14" spans="2:10" x14ac:dyDescent="0.25">
      <c r="B14" s="3" t="b">
        <v>0</v>
      </c>
      <c r="C14" s="2" t="s">
        <v>77</v>
      </c>
      <c r="D14" s="2" t="s">
        <v>78</v>
      </c>
      <c r="E14" s="13">
        <v>29</v>
      </c>
      <c r="F14" s="2" t="s">
        <v>79</v>
      </c>
      <c r="G14" s="2" t="s">
        <v>60</v>
      </c>
      <c r="J14" s="16" t="s">
        <v>86</v>
      </c>
    </row>
    <row r="15" spans="2:10" x14ac:dyDescent="0.25">
      <c r="B15" s="3" t="b">
        <v>0</v>
      </c>
      <c r="C15" s="2" t="s">
        <v>41</v>
      </c>
      <c r="D15" s="2" t="s">
        <v>42</v>
      </c>
      <c r="E15" s="13">
        <v>55</v>
      </c>
      <c r="F15" s="2" t="s">
        <v>43</v>
      </c>
      <c r="G15" s="2" t="s">
        <v>44</v>
      </c>
      <c r="J15" s="16" t="s">
        <v>96</v>
      </c>
    </row>
  </sheetData>
  <conditionalFormatting sqref="B5:G15">
    <cfRule type="expression" dxfId="0" priority="1">
      <formula>$B5</formula>
    </cfRule>
  </conditionalFormatting>
  <hyperlinks>
    <hyperlink ref="J6" r:id="rId1" xr:uid="{231317E7-6BD2-417B-9961-3A769634FDA2}"/>
    <hyperlink ref="J10" location="'Sheet1'!$B$5" display="Excel Checkboxes" xr:uid="{BBFC3BBC-4197-406F-9630-99E6B71AF66A}"/>
    <hyperlink ref="J11" location="'Sheet2'!$B$5" display="Simple Checklist Example" xr:uid="{C161823D-08F2-470C-BB7F-6978E4048A84}"/>
    <hyperlink ref="J13" location="'Sheet4'!$B$5" display="Count and sum with checkboxes" xr:uid="{583FBF0A-A568-4DD1-9C43-2ECBC8BCAEEA}"/>
    <hyperlink ref="J14" location="'Sheet5'!$B$5" display="Apply a discount with a checkbox" xr:uid="{8A18BA45-C39E-4AC6-9C6D-976547BAAEBC}"/>
    <hyperlink ref="J15" location="'Sheet6'!$B$5" display="Filter a list with a checkbox" xr:uid="{A06D0283-C011-4ED4-9F2E-709FBD01A27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17A7C-2035-44E6-9775-9182BD36021C}">
  <sheetPr codeName="Sheet4"/>
  <dimension ref="B2:Q15"/>
  <sheetViews>
    <sheetView showGridLines="0" workbookViewId="0">
      <selection activeCell="B5" sqref="B5"/>
    </sheetView>
  </sheetViews>
  <sheetFormatPr defaultRowHeight="15" x14ac:dyDescent="0.25"/>
  <cols>
    <col min="2" max="2" width="20.28515625" bestFit="1" customWidth="1"/>
    <col min="6" max="6" width="10.7109375" bestFit="1" customWidth="1"/>
  </cols>
  <sheetData>
    <row r="2" spans="2:17" x14ac:dyDescent="0.25">
      <c r="B2" s="4" t="s">
        <v>92</v>
      </c>
      <c r="C2" s="1"/>
      <c r="D2" s="1"/>
      <c r="O2" t="s">
        <v>93</v>
      </c>
    </row>
    <row r="4" spans="2:17" x14ac:dyDescent="0.25">
      <c r="B4" s="5" t="s">
        <v>1</v>
      </c>
      <c r="C4" s="5" t="s">
        <v>21</v>
      </c>
      <c r="D4" s="5" t="s">
        <v>87</v>
      </c>
      <c r="F4" s="12" t="s">
        <v>40</v>
      </c>
      <c r="G4" s="12" t="s">
        <v>90</v>
      </c>
      <c r="H4" s="12" t="s">
        <v>91</v>
      </c>
      <c r="O4" s="12" t="s">
        <v>40</v>
      </c>
      <c r="P4" s="12" t="s">
        <v>90</v>
      </c>
      <c r="Q4" s="12" t="s">
        <v>91</v>
      </c>
    </row>
    <row r="5" spans="2:17" x14ac:dyDescent="0.25">
      <c r="B5" s="2" t="s">
        <v>11</v>
      </c>
      <c r="C5" s="6">
        <v>145.94999999999999</v>
      </c>
      <c r="D5" s="3" t="b">
        <v>1</v>
      </c>
      <c r="F5" s="2" t="s">
        <v>88</v>
      </c>
      <c r="G5" s="2">
        <f>COUNTIFS(D5:D14,TRUE)</f>
        <v>4</v>
      </c>
      <c r="H5" s="6">
        <f>SUMIFS(C5:C14,D5:D14,TRUE)</f>
        <v>524.95000000000005</v>
      </c>
      <c r="O5" s="2" t="s">
        <v>88</v>
      </c>
      <c r="P5" s="2" cm="1">
        <f t="array" ref="P5">SUM(--D5:D14)</f>
        <v>4</v>
      </c>
      <c r="Q5" s="6" cm="1">
        <f t="array" ref="Q5">SUM(C5:C14*D5:D14)</f>
        <v>524.95000000000005</v>
      </c>
    </row>
    <row r="6" spans="2:17" x14ac:dyDescent="0.25">
      <c r="B6" s="2" t="s">
        <v>12</v>
      </c>
      <c r="C6" s="6">
        <v>39.950000000000003</v>
      </c>
      <c r="D6" s="3" t="b">
        <v>0</v>
      </c>
      <c r="F6" s="2" t="s">
        <v>89</v>
      </c>
      <c r="G6" s="2">
        <f>COUNTIFS(D5:D14,FALSE)</f>
        <v>6</v>
      </c>
      <c r="H6" s="6">
        <f>SUMIFS(C5:C14,D5:D14,FALSE)</f>
        <v>320.89999999999998</v>
      </c>
      <c r="J6" s="16" t="s">
        <v>98</v>
      </c>
      <c r="O6" s="2" t="s">
        <v>89</v>
      </c>
      <c r="P6" s="2" cm="1">
        <f t="array" ref="P6">SUM(--NOT(D5:D14))</f>
        <v>6</v>
      </c>
      <c r="Q6" s="6" cm="1">
        <f t="array" ref="Q6">SUM(C5:C14*NOT(D5:D14))</f>
        <v>320.89999999999998</v>
      </c>
    </row>
    <row r="7" spans="2:17" x14ac:dyDescent="0.25">
      <c r="B7" s="2" t="s">
        <v>13</v>
      </c>
      <c r="C7" s="6">
        <v>29.5</v>
      </c>
      <c r="D7" s="3" t="b">
        <v>0</v>
      </c>
    </row>
    <row r="8" spans="2:17" x14ac:dyDescent="0.25">
      <c r="B8" s="2" t="s">
        <v>14</v>
      </c>
      <c r="C8" s="6">
        <v>119</v>
      </c>
      <c r="D8" s="3" t="b">
        <v>1</v>
      </c>
    </row>
    <row r="9" spans="2:17" x14ac:dyDescent="0.25">
      <c r="B9" s="2" t="s">
        <v>15</v>
      </c>
      <c r="C9" s="6">
        <v>28.5</v>
      </c>
      <c r="D9" s="3" t="b">
        <v>0</v>
      </c>
    </row>
    <row r="10" spans="2:17" x14ac:dyDescent="0.25">
      <c r="B10" s="2" t="s">
        <v>16</v>
      </c>
      <c r="C10" s="6">
        <v>109.45</v>
      </c>
      <c r="D10" s="3" t="b">
        <v>0</v>
      </c>
      <c r="J10" s="16" t="s">
        <v>83</v>
      </c>
    </row>
    <row r="11" spans="2:17" x14ac:dyDescent="0.25">
      <c r="B11" s="2" t="s">
        <v>17</v>
      </c>
      <c r="C11" s="6">
        <v>65</v>
      </c>
      <c r="D11" s="3" t="b">
        <v>0</v>
      </c>
      <c r="J11" s="16" t="s">
        <v>82</v>
      </c>
    </row>
    <row r="12" spans="2:17" x14ac:dyDescent="0.25">
      <c r="B12" s="2" t="s">
        <v>18</v>
      </c>
      <c r="C12" s="6">
        <v>195</v>
      </c>
      <c r="D12" s="3" t="b">
        <v>1</v>
      </c>
      <c r="J12" s="16" t="s">
        <v>85</v>
      </c>
    </row>
    <row r="13" spans="2:17" x14ac:dyDescent="0.25">
      <c r="B13" s="2" t="s">
        <v>19</v>
      </c>
      <c r="C13" s="6">
        <v>48.5</v>
      </c>
      <c r="D13" s="3" t="b">
        <v>0</v>
      </c>
      <c r="J13" t="s">
        <v>92</v>
      </c>
    </row>
    <row r="14" spans="2:17" x14ac:dyDescent="0.25">
      <c r="B14" s="2" t="s">
        <v>20</v>
      </c>
      <c r="C14" s="6">
        <v>65</v>
      </c>
      <c r="D14" s="3" t="b">
        <v>1</v>
      </c>
      <c r="J14" s="16" t="s">
        <v>86</v>
      </c>
    </row>
    <row r="15" spans="2:17" x14ac:dyDescent="0.25">
      <c r="J15" s="16" t="s">
        <v>96</v>
      </c>
    </row>
  </sheetData>
  <hyperlinks>
    <hyperlink ref="J6" r:id="rId1" xr:uid="{FDB30352-2A36-4FDB-BE45-99D474EEB75B}"/>
    <hyperlink ref="J10" location="'Sheet1'!$B$5" display="Excel Checkboxes" xr:uid="{01D59297-9F7C-43B2-98B5-0EB64C5695E9}"/>
    <hyperlink ref="J11" location="'Sheet2'!$B$5" display="Simple Checklist Example" xr:uid="{C565240D-4E86-48DE-8287-0F28596952E3}"/>
    <hyperlink ref="J12" location="'Sheet3'!$B$5" display="Highlight rows with a checkbox" xr:uid="{F25E49AA-1B8B-46A3-87E7-72576C9E7D9D}"/>
    <hyperlink ref="J14" location="'Sheet5'!$B$5" display="Apply a discount with a checkbox" xr:uid="{180933DB-0677-48F6-B3A5-A280EDD24525}"/>
    <hyperlink ref="J15" location="'Sheet6'!$B$5" display="Filter a list with a checkbox" xr:uid="{07E90F0D-15EF-45F9-B27B-DBE1570FF4A1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C7F1E-0D27-4913-8C6D-D1902E09ABA5}">
  <sheetPr codeName="Sheet5"/>
  <dimension ref="B2:J16"/>
  <sheetViews>
    <sheetView showGridLines="0" workbookViewId="0">
      <selection activeCell="B5" sqref="B5"/>
    </sheetView>
  </sheetViews>
  <sheetFormatPr defaultRowHeight="15" x14ac:dyDescent="0.25"/>
  <cols>
    <col min="2" max="2" width="20.28515625" bestFit="1" customWidth="1"/>
  </cols>
  <sheetData>
    <row r="2" spans="2:10" x14ac:dyDescent="0.25">
      <c r="B2" s="4" t="s">
        <v>86</v>
      </c>
      <c r="C2" s="1"/>
      <c r="D2" s="1"/>
    </row>
    <row r="4" spans="2:10" x14ac:dyDescent="0.25">
      <c r="B4" s="5" t="s">
        <v>1</v>
      </c>
      <c r="C4" s="5" t="s">
        <v>21</v>
      </c>
      <c r="D4" s="5" t="s">
        <v>23</v>
      </c>
      <c r="E4" s="5" t="s">
        <v>22</v>
      </c>
    </row>
    <row r="5" spans="2:10" x14ac:dyDescent="0.25">
      <c r="B5" s="2" t="s">
        <v>11</v>
      </c>
      <c r="C5" s="6">
        <v>145.94999999999999</v>
      </c>
      <c r="D5" s="3" t="b">
        <v>1</v>
      </c>
      <c r="E5" s="6">
        <f>IF(D5,C5*(1-20%),C5)</f>
        <v>116.75999999999999</v>
      </c>
    </row>
    <row r="6" spans="2:10" x14ac:dyDescent="0.25">
      <c r="B6" s="2" t="s">
        <v>12</v>
      </c>
      <c r="C6" s="6">
        <v>39.950000000000003</v>
      </c>
      <c r="D6" s="3" t="b">
        <v>0</v>
      </c>
      <c r="E6" s="6">
        <f t="shared" ref="E6:E14" si="0">IF(D6,C6*(1-20%),C6)</f>
        <v>39.950000000000003</v>
      </c>
      <c r="J6" s="16" t="s">
        <v>98</v>
      </c>
    </row>
    <row r="7" spans="2:10" x14ac:dyDescent="0.25">
      <c r="B7" s="2" t="s">
        <v>13</v>
      </c>
      <c r="C7" s="6">
        <v>29.5</v>
      </c>
      <c r="D7" s="3" t="b">
        <v>0</v>
      </c>
      <c r="E7" s="6">
        <f t="shared" si="0"/>
        <v>29.5</v>
      </c>
    </row>
    <row r="8" spans="2:10" x14ac:dyDescent="0.25">
      <c r="B8" s="2" t="s">
        <v>14</v>
      </c>
      <c r="C8" s="6">
        <v>119</v>
      </c>
      <c r="D8" s="3" t="b">
        <v>1</v>
      </c>
      <c r="E8" s="6">
        <f t="shared" si="0"/>
        <v>95.2</v>
      </c>
    </row>
    <row r="9" spans="2:10" x14ac:dyDescent="0.25">
      <c r="B9" s="2" t="s">
        <v>15</v>
      </c>
      <c r="C9" s="6">
        <v>28.5</v>
      </c>
      <c r="D9" s="3" t="b">
        <v>0</v>
      </c>
      <c r="E9" s="6">
        <f t="shared" si="0"/>
        <v>28.5</v>
      </c>
    </row>
    <row r="10" spans="2:10" x14ac:dyDescent="0.25">
      <c r="B10" s="2" t="s">
        <v>16</v>
      </c>
      <c r="C10" s="6">
        <v>109.45</v>
      </c>
      <c r="D10" s="3" t="b">
        <v>0</v>
      </c>
      <c r="E10" s="6">
        <f t="shared" si="0"/>
        <v>109.45</v>
      </c>
      <c r="J10" s="16" t="s">
        <v>83</v>
      </c>
    </row>
    <row r="11" spans="2:10" x14ac:dyDescent="0.25">
      <c r="B11" s="2" t="s">
        <v>17</v>
      </c>
      <c r="C11" s="6">
        <v>65</v>
      </c>
      <c r="D11" s="3" t="b">
        <v>0</v>
      </c>
      <c r="E11" s="6">
        <f t="shared" si="0"/>
        <v>65</v>
      </c>
      <c r="J11" s="16" t="s">
        <v>82</v>
      </c>
    </row>
    <row r="12" spans="2:10" x14ac:dyDescent="0.25">
      <c r="B12" s="2" t="s">
        <v>18</v>
      </c>
      <c r="C12" s="6">
        <v>195</v>
      </c>
      <c r="D12" s="3" t="b">
        <v>1</v>
      </c>
      <c r="E12" s="6">
        <f t="shared" si="0"/>
        <v>156</v>
      </c>
      <c r="J12" s="16" t="s">
        <v>85</v>
      </c>
    </row>
    <row r="13" spans="2:10" x14ac:dyDescent="0.25">
      <c r="B13" s="2" t="s">
        <v>19</v>
      </c>
      <c r="C13" s="6">
        <v>48.5</v>
      </c>
      <c r="D13" s="3" t="b">
        <v>0</v>
      </c>
      <c r="E13" s="6">
        <f t="shared" si="0"/>
        <v>48.5</v>
      </c>
      <c r="J13" s="16" t="s">
        <v>92</v>
      </c>
    </row>
    <row r="14" spans="2:10" x14ac:dyDescent="0.25">
      <c r="B14" s="2" t="s">
        <v>20</v>
      </c>
      <c r="C14" s="6">
        <v>65</v>
      </c>
      <c r="D14" s="3" t="b">
        <v>1</v>
      </c>
      <c r="E14" s="6">
        <f t="shared" si="0"/>
        <v>52</v>
      </c>
      <c r="J14" t="s">
        <v>86</v>
      </c>
    </row>
    <row r="15" spans="2:10" x14ac:dyDescent="0.25">
      <c r="J15" s="16" t="s">
        <v>96</v>
      </c>
    </row>
    <row r="16" spans="2:10" x14ac:dyDescent="0.25">
      <c r="B16" s="7" t="s">
        <v>24</v>
      </c>
      <c r="C16" s="8">
        <f>SUM(C5:C14)</f>
        <v>845.84999999999991</v>
      </c>
      <c r="D16" s="9"/>
      <c r="E16" s="10">
        <f>SUM(E5:E14)</f>
        <v>740.8599999999999</v>
      </c>
    </row>
  </sheetData>
  <hyperlinks>
    <hyperlink ref="J6" r:id="rId1" xr:uid="{9E57F7B9-5548-48C3-AC49-B30F46A9C2B5}"/>
    <hyperlink ref="J10" location="'Sheet1'!$B$5" display="Excel Checkboxes" xr:uid="{2191FD9D-4A54-4E5E-B8C9-BB110BE37E27}"/>
    <hyperlink ref="J11" location="'Sheet2'!$B$5" display="Simple Checklist Example" xr:uid="{8FD95FCD-733C-4456-AAF1-3F3E5D92F65E}"/>
    <hyperlink ref="J12" location="'Sheet3'!$B$5" display="Highlight rows with a checkbox" xr:uid="{EA9321A0-A6FB-4BBD-871E-9FA36F15E250}"/>
    <hyperlink ref="J13" location="'Sheet4'!$B$5" display="Count and sum with checkboxes" xr:uid="{FE4685E5-8637-4A77-81E2-ADF227A22646}"/>
    <hyperlink ref="J15" location="'Sheet6'!$B$5" display="Filter a list with a checkbox" xr:uid="{7BA8555F-60DF-4F15-B046-7D56F361BDB5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A446C-9ECB-4736-9AB6-3064362D609F}">
  <sheetPr codeName="Sheet6"/>
  <dimension ref="B2:J15"/>
  <sheetViews>
    <sheetView showGridLines="0" workbookViewId="0">
      <selection activeCell="B5" sqref="B5"/>
    </sheetView>
  </sheetViews>
  <sheetFormatPr defaultRowHeight="15" x14ac:dyDescent="0.25"/>
  <cols>
    <col min="3" max="3" width="17.7109375" customWidth="1"/>
    <col min="5" max="5" width="17.7109375" customWidth="1"/>
  </cols>
  <sheetData>
    <row r="2" spans="2:10" x14ac:dyDescent="0.25">
      <c r="B2" s="4" t="s">
        <v>96</v>
      </c>
    </row>
    <row r="4" spans="2:10" x14ac:dyDescent="0.25">
      <c r="B4" s="11" t="s">
        <v>95</v>
      </c>
      <c r="C4" s="5" t="s">
        <v>94</v>
      </c>
      <c r="E4" s="12" t="s">
        <v>35</v>
      </c>
    </row>
    <row r="5" spans="2:10" x14ac:dyDescent="0.25">
      <c r="B5" s="3" t="b">
        <v>1</v>
      </c>
      <c r="C5" s="2" t="s">
        <v>25</v>
      </c>
      <c r="E5" s="2" t="str" cm="1">
        <f t="array" ref="E5:E10">_xlfn._xlws.FILTER(C5:C14,B5:B14)</f>
        <v>Maya Chen</v>
      </c>
    </row>
    <row r="6" spans="2:10" x14ac:dyDescent="0.25">
      <c r="B6" s="3" t="b">
        <v>0</v>
      </c>
      <c r="C6" s="2" t="s">
        <v>26</v>
      </c>
      <c r="E6" s="2" t="str">
        <v>Lila Andersson</v>
      </c>
      <c r="J6" s="16" t="s">
        <v>98</v>
      </c>
    </row>
    <row r="7" spans="2:10" x14ac:dyDescent="0.25">
      <c r="B7" s="3" t="b">
        <v>0</v>
      </c>
      <c r="C7" s="2" t="s">
        <v>27</v>
      </c>
      <c r="E7" s="2" t="str">
        <v>Kai Nakamura</v>
      </c>
    </row>
    <row r="8" spans="2:10" x14ac:dyDescent="0.25">
      <c r="B8" s="3" t="b">
        <v>1</v>
      </c>
      <c r="C8" s="2" t="s">
        <v>28</v>
      </c>
      <c r="E8" s="2" t="str">
        <v>Ethan O'Brien</v>
      </c>
    </row>
    <row r="9" spans="2:10" x14ac:dyDescent="0.25">
      <c r="B9" s="3" t="b">
        <v>1</v>
      </c>
      <c r="C9" s="2" t="s">
        <v>29</v>
      </c>
      <c r="E9" s="2" t="str">
        <v>Lucas Kim</v>
      </c>
    </row>
    <row r="10" spans="2:10" x14ac:dyDescent="0.25">
      <c r="B10" s="3" t="b">
        <v>0</v>
      </c>
      <c r="C10" s="2" t="s">
        <v>30</v>
      </c>
      <c r="E10" s="2" t="str">
        <v>Finn MacLeod</v>
      </c>
      <c r="J10" s="16" t="s">
        <v>83</v>
      </c>
    </row>
    <row r="11" spans="2:10" x14ac:dyDescent="0.25">
      <c r="B11" s="3" t="b">
        <v>1</v>
      </c>
      <c r="C11" s="2" t="s">
        <v>31</v>
      </c>
      <c r="J11" s="16" t="s">
        <v>82</v>
      </c>
    </row>
    <row r="12" spans="2:10" x14ac:dyDescent="0.25">
      <c r="B12" s="3" t="b">
        <v>1</v>
      </c>
      <c r="C12" s="2" t="s">
        <v>32</v>
      </c>
      <c r="J12" s="16" t="s">
        <v>85</v>
      </c>
    </row>
    <row r="13" spans="2:10" x14ac:dyDescent="0.25">
      <c r="B13" s="3" t="b">
        <v>0</v>
      </c>
      <c r="C13" s="2" t="s">
        <v>33</v>
      </c>
      <c r="J13" s="16" t="s">
        <v>92</v>
      </c>
    </row>
    <row r="14" spans="2:10" x14ac:dyDescent="0.25">
      <c r="B14" s="3" t="b">
        <v>1</v>
      </c>
      <c r="C14" s="2" t="s">
        <v>34</v>
      </c>
      <c r="J14" s="16" t="s">
        <v>86</v>
      </c>
    </row>
    <row r="15" spans="2:10" x14ac:dyDescent="0.25">
      <c r="J15" t="s">
        <v>96</v>
      </c>
    </row>
  </sheetData>
  <hyperlinks>
    <hyperlink ref="J6" r:id="rId1" xr:uid="{B9A9DFDD-FEBA-4B6C-B421-7E2814FF7F14}"/>
    <hyperlink ref="J10" location="'Sheet1'!$B$5" display="Excel Checkboxes" xr:uid="{681342F3-4E85-4C67-AE70-AFE5C8C321CF}"/>
    <hyperlink ref="J11" location="'Sheet2'!$B$5" display="Simple Checklist Example" xr:uid="{FA3D90C7-9361-4C20-A63A-DD7C3AE00577}"/>
    <hyperlink ref="J12" location="'Sheet3'!$B$5" display="Highlight rows with a checkbox" xr:uid="{D0BF095B-6E0E-476D-8BB4-9EF9A236191D}"/>
    <hyperlink ref="J13" location="'Sheet4'!$B$5" display="Count and sum with checkboxes" xr:uid="{C8B6F1BD-9111-4683-AB20-D4A07283658F}"/>
    <hyperlink ref="J14" location="'Sheet5'!$B$5" display="Apply a discount with a checkbox" xr:uid="{49470FE7-7BAC-4D42-AD38-24791B6DB59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2025-07-17T17:15:33Z</dcterms:modified>
</cp:coreProperties>
</file>